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<sst xmlns="http://schemas.openxmlformats.org/spreadsheetml/2006/main" count="90" uniqueCount="74">
  <si>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</si>
  <si>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</si>
  <si>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</si>
  <si>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</si>
  <si>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</si>
  <si>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</si>
  <si>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</si>
  <si>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</si>
  <si>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</si>
  <si>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</si>
  <si>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</si>
  <si>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</si>
  <si>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</si>
  <si>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</si>
  <si>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</si>
  <si>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</si>
  <si>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</si>
  <si>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</si>
  <si>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</si>
  <si>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</si>
  <si>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</si>
  <si>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</si>
  <si>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</si>
  <si>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</si>
  <si>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</si>
  <si>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</si>
  <si>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</si>
  <si>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</si>
  <si>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</si>
  <si>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</si>
  <si>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</si>
  <si>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</si>
  <si>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</si>
  <si>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</si>
  <si>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</si>
  <si>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</si>
  <si>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</si>
  <si>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</si>
  <si>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</si>
  <si>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</si>
  <si>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</si>
  <si>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</si>
  <si>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</si>
  <si>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</si>
  <si>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</si>
  <si>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</si>
  <si>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</si>
  <si>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</si>
  <si>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</si>
  <si>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</si>
  <si>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</si>
  <si>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</si>
  <si>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</si>
  <si>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</si>
  <si>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</si>
  <si>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</si>
  <si>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</si>
  <si>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</si>
  <si>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</si>
  <si>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</si>
  <si>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</si>
  <si>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</si>
  <si>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</si>
  <si>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</si>
  <si>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</si>
  <si>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</si>
  <si>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</si>
  <si>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07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</si>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</sst>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45.75</v>
          </cell>
          <cell r="AA9">
            <v>2088</v>
          </cell>
          <cell r="AB9">
            <v>41.6</v>
          </cell>
        </row>
        <row r="10">
          <cell r="Z10">
            <v>3.8</v>
          </cell>
          <cell r="AA10">
            <v>353</v>
          </cell>
          <cell r="AB10">
            <v>4</v>
          </cell>
        </row>
        <row r="11">
          <cell r="Z11">
            <v>44</v>
          </cell>
          <cell r="AA11">
            <v>3333</v>
          </cell>
          <cell r="AB11">
            <v>36.299999999999997</v>
          </cell>
        </row>
        <row r="12">
          <cell r="Z12">
            <v>6.99</v>
          </cell>
          <cell r="AA12">
            <v>745</v>
          </cell>
          <cell r="AB12">
            <v>7.6</v>
          </cell>
        </row>
        <row r="13">
          <cell r="Z13">
            <v>4.41</v>
          </cell>
          <cell r="AA13">
            <v>414</v>
          </cell>
          <cell r="AB13">
            <v>4.8</v>
          </cell>
        </row>
        <row r="14">
          <cell r="Z14">
            <v>0.75</v>
          </cell>
          <cell r="AA14">
            <v>72</v>
          </cell>
          <cell r="AB14">
            <v>0.6</v>
          </cell>
        </row>
        <row r="15">
          <cell r="Z15">
            <v>10.95</v>
          </cell>
          <cell r="AA15">
            <v>1000</v>
          </cell>
          <cell r="AB15">
            <v>10.199999999999999</v>
          </cell>
        </row>
        <row r="16">
          <cell r="Z16">
            <v>19.77</v>
          </cell>
          <cell r="AA16">
            <v>1283</v>
          </cell>
          <cell r="AB16">
            <v>19.2</v>
          </cell>
        </row>
        <row r="17">
          <cell r="Z17">
            <v>1.81</v>
          </cell>
          <cell r="AA17">
            <v>185</v>
          </cell>
          <cell r="AB17">
            <v>2.2149999999999999</v>
          </cell>
        </row>
        <row r="18">
          <cell r="Z18">
            <v>4.17</v>
          </cell>
          <cell r="AB18">
            <v>5</v>
          </cell>
        </row>
        <row r="19">
          <cell r="Z19">
            <v>0.45</v>
          </cell>
          <cell r="AA19">
            <v>133</v>
          </cell>
          <cell r="AB19">
            <v>0.83499999999999996</v>
          </cell>
        </row>
        <row r="20">
          <cell r="Z20">
            <v>2.7</v>
          </cell>
          <cell r="AA20">
            <v>993</v>
          </cell>
          <cell r="AB20">
            <v>4.5</v>
          </cell>
        </row>
        <row r="21">
          <cell r="Z21">
            <v>0.91</v>
          </cell>
          <cell r="AA21">
            <v>909</v>
          </cell>
          <cell r="AB21">
            <v>5.9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184.02</v>
          </cell>
          <cell r="AA23">
            <v>10626</v>
          </cell>
          <cell r="AB23">
            <v>171.9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94.3</v>
          </cell>
          <cell r="AA25">
            <v>3958</v>
          </cell>
          <cell r="AB25">
            <v>62.7</v>
          </cell>
        </row>
        <row r="26">
          <cell r="Z26">
            <v>117.7</v>
          </cell>
          <cell r="AA26">
            <v>7286</v>
          </cell>
          <cell r="AB26">
            <v>105.5</v>
          </cell>
        </row>
        <row r="27">
          <cell r="Z27">
            <v>9</v>
          </cell>
          <cell r="AA27">
            <v>760</v>
          </cell>
          <cell r="AB27">
            <v>11.8</v>
          </cell>
        </row>
        <row r="28">
          <cell r="Z28">
            <v>38.97</v>
          </cell>
          <cell r="AA28">
            <v>2580</v>
          </cell>
          <cell r="AB28">
            <v>35.9</v>
          </cell>
        </row>
        <row r="29">
          <cell r="Z29">
            <v>92</v>
          </cell>
          <cell r="AA29">
            <v>7588</v>
          </cell>
          <cell r="AB29">
            <v>89.1</v>
          </cell>
        </row>
        <row r="30">
          <cell r="Z30">
            <v>9.23</v>
          </cell>
          <cell r="AA30">
            <v>578</v>
          </cell>
          <cell r="AB30">
            <v>6.7</v>
          </cell>
        </row>
        <row r="31">
          <cell r="Z31">
            <v>30.73</v>
          </cell>
          <cell r="AA31">
            <v>1700</v>
          </cell>
          <cell r="AB31">
            <v>24.7</v>
          </cell>
        </row>
        <row r="32">
          <cell r="Z32">
            <v>0.74</v>
          </cell>
          <cell r="AA32">
            <v>99</v>
          </cell>
          <cell r="AB32">
            <v>0.8</v>
          </cell>
        </row>
        <row r="33">
          <cell r="Z33">
            <v>41.86</v>
          </cell>
          <cell r="AA33">
            <v>2916</v>
          </cell>
          <cell r="AB33">
            <v>49.1</v>
          </cell>
        </row>
        <row r="34">
          <cell r="Z34">
            <v>7.41</v>
          </cell>
          <cell r="AA34">
            <v>806</v>
          </cell>
          <cell r="AB34">
            <v>9.8000000000000007</v>
          </cell>
        </row>
        <row r="35">
          <cell r="Z35">
            <v>10.220000000000001</v>
          </cell>
          <cell r="AA35">
            <v>1613</v>
          </cell>
          <cell r="AB35">
            <v>10.199999999999999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190.99</v>
          </cell>
          <cell r="AA38">
            <v>7119</v>
          </cell>
          <cell r="AB38">
            <v>171.2</v>
          </cell>
        </row>
        <row r="39">
          <cell r="Z39">
            <v>7.2</v>
          </cell>
          <cell r="AA39">
            <v>440</v>
          </cell>
          <cell r="AB39">
            <v>6.2</v>
          </cell>
        </row>
        <row r="40">
          <cell r="Z40">
            <v>15.03</v>
          </cell>
          <cell r="AA40">
            <v>1684</v>
          </cell>
          <cell r="AB40">
            <v>15.8</v>
          </cell>
        </row>
        <row r="41">
          <cell r="Z41">
            <v>167.92</v>
          </cell>
          <cell r="AA41">
            <v>5586</v>
          </cell>
          <cell r="AB41">
            <v>136.5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1165.0800000000002</v>
          </cell>
          <cell r="AA43">
            <v>67927</v>
          </cell>
          <cell r="AB43">
            <v>1052.0500000000002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47.49</v>
      </c>
      <c r="C11" s="63">
        <v>1.740000000000002</v>
      </c>
      <c r="D11" s="63">
        <v>40.200000000000003</v>
      </c>
      <c r="E11" s="64">
        <v>1868</v>
      </c>
      <c r="F11" s="64">
        <v>1902</v>
      </c>
      <c r="G11" s="63">
        <v>25.422912205567453</v>
      </c>
      <c r="H11" s="65">
        <v>0.93147751605995666</v>
      </c>
      <c r="I11" s="63">
        <v>21.135646687697164</v>
      </c>
      <c r="J11" s="63">
        <v>7.2899999999999991</v>
      </c>
      <c r="K11" s="63">
        <v>4.2872655178702885</v>
      </c>
      <c r="L11" s="63">
        <v>50.67</v>
      </c>
      <c r="M11" s="66">
        <f>'[1]Исходный для набора'!Z9</f>
        <v>45.75</v>
      </c>
      <c r="N11" s="67">
        <f>'[1]Исходный для набора'!AA9</f>
        <v>2088</v>
      </c>
      <c r="O11" s="66">
        <f>'[1]Исходный для набора'!AB9</f>
        <v>41.6</v>
      </c>
    </row>
    <row r="12" spans="1:23" ht="16.8" x14ac:dyDescent="0.3">
      <c r="A12" s="62" t="s">
        <v>22</v>
      </c>
      <c r="B12" s="63">
        <v>185.4</v>
      </c>
      <c r="C12" s="63">
        <v>1.3799999999999955</v>
      </c>
      <c r="D12" s="63">
        <v>191.8</v>
      </c>
      <c r="E12" s="64">
        <v>10706</v>
      </c>
      <c r="F12" s="64">
        <v>10626</v>
      </c>
      <c r="G12" s="63">
        <v>17.317392116570147</v>
      </c>
      <c r="H12" s="65">
        <v>0.1288996824210713</v>
      </c>
      <c r="I12" s="63">
        <v>18.050065876152836</v>
      </c>
      <c r="J12" s="63">
        <v>-6.4000000000000057</v>
      </c>
      <c r="K12" s="63">
        <v>-0.73267375958268843</v>
      </c>
      <c r="L12" s="63">
        <v>214.57</v>
      </c>
      <c r="M12" s="66">
        <f>'[1]Исходный для набора'!Z23</f>
        <v>184.02</v>
      </c>
      <c r="N12" s="67" t="e">
        <f>'[1]Исходный для набора'!#REF!</f>
        <v>#REF!</v>
      </c>
      <c r="O12" s="66">
        <f>'[1]Исходный для набора'!AB23</f>
        <v>171.9</v>
      </c>
    </row>
    <row r="13" spans="1:23" ht="16.8" x14ac:dyDescent="0.3">
      <c r="A13" s="62" t="s">
        <v>23</v>
      </c>
      <c r="B13" s="63">
        <v>10.98</v>
      </c>
      <c r="C13" s="63">
        <v>3.0000000000001137E-2</v>
      </c>
      <c r="D13" s="63">
        <v>12.9</v>
      </c>
      <c r="E13" s="64">
        <v>1015</v>
      </c>
      <c r="F13" s="64">
        <v>1015</v>
      </c>
      <c r="G13" s="63">
        <v>10.817733990147785</v>
      </c>
      <c r="H13" s="65">
        <v>2.9556650246306049E-2</v>
      </c>
      <c r="I13" s="63">
        <v>12.709359605911329</v>
      </c>
      <c r="J13" s="63">
        <v>-1.92</v>
      </c>
      <c r="K13" s="63">
        <v>-1.8916256157635445</v>
      </c>
      <c r="L13" s="63">
        <v>13.24</v>
      </c>
      <c r="M13" s="66">
        <f>'[1]Исходный для набора'!Z15</f>
        <v>10.95</v>
      </c>
      <c r="N13" s="67">
        <f>'[1]Исходный для набора'!AA15</f>
        <v>1000</v>
      </c>
      <c r="O13" s="66">
        <f>'[1]Исходный для набора'!AB15</f>
        <v>10.199999999999999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1066</v>
      </c>
      <c r="G15" s="63">
        <v>9.0909090909090917</v>
      </c>
      <c r="H15" s="65">
        <v>0</v>
      </c>
      <c r="I15" s="63">
        <v>3.6585365853658534</v>
      </c>
      <c r="J15" s="63">
        <v>-1.1999999999999997</v>
      </c>
      <c r="K15" s="63">
        <v>5.4323725055432384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9.23</v>
      </c>
      <c r="C16" s="63">
        <v>0</v>
      </c>
      <c r="D16" s="63">
        <v>8.4</v>
      </c>
      <c r="E16" s="64">
        <v>677</v>
      </c>
      <c r="F16" s="64">
        <v>656</v>
      </c>
      <c r="G16" s="63">
        <v>13.633677991137372</v>
      </c>
      <c r="H16" s="65">
        <v>0</v>
      </c>
      <c r="I16" s="63">
        <v>12.804878048780489</v>
      </c>
      <c r="J16" s="63">
        <v>0.83000000000000007</v>
      </c>
      <c r="K16" s="63">
        <v>0.82879994235688237</v>
      </c>
      <c r="L16" s="63">
        <v>3.35</v>
      </c>
      <c r="M16" s="66">
        <f>'[1]Исходный для набора'!Z30</f>
        <v>9.23</v>
      </c>
      <c r="N16" s="67">
        <f>'[1]Исходный для набора'!AA30</f>
        <v>578</v>
      </c>
      <c r="O16" s="66">
        <f>'[1]Исходный для набора'!AB30</f>
        <v>6.7</v>
      </c>
    </row>
    <row r="17" spans="1:21" ht="16.8" x14ac:dyDescent="0.3">
      <c r="A17" s="62" t="s">
        <v>27</v>
      </c>
      <c r="B17" s="63">
        <v>0.9</v>
      </c>
      <c r="C17" s="63">
        <v>-1.0000000000000009E-2</v>
      </c>
      <c r="D17" s="63">
        <v>5.9</v>
      </c>
      <c r="E17" s="64">
        <v>150</v>
      </c>
      <c r="F17" s="64">
        <v>475</v>
      </c>
      <c r="G17" s="63">
        <v>6</v>
      </c>
      <c r="H17" s="65">
        <v>-6.6666666666667318E-2</v>
      </c>
      <c r="I17" s="63">
        <v>12.421052631578947</v>
      </c>
      <c r="J17" s="63">
        <v>-5</v>
      </c>
      <c r="K17" s="63">
        <v>-6.4210526315789469</v>
      </c>
      <c r="L17" s="63">
        <v>0.96</v>
      </c>
      <c r="M17" s="66">
        <f>'[1]Исходный для набора'!Z21</f>
        <v>0.91</v>
      </c>
      <c r="N17" s="67">
        <f>'[1]Исходный для набора'!AA22</f>
        <v>117</v>
      </c>
      <c r="O17" s="66">
        <f>'[1]Исходный для набора'!AB21</f>
        <v>5.9</v>
      </c>
    </row>
    <row r="18" spans="1:21" ht="16.8" x14ac:dyDescent="0.3">
      <c r="A18" s="62" t="s">
        <v>28</v>
      </c>
      <c r="B18" s="63">
        <v>42.41</v>
      </c>
      <c r="C18" s="63">
        <v>0.54999999999999716</v>
      </c>
      <c r="D18" s="63">
        <v>41.3</v>
      </c>
      <c r="E18" s="64">
        <v>2475</v>
      </c>
      <c r="F18" s="64">
        <v>2484</v>
      </c>
      <c r="G18" s="63">
        <v>17.135353535353534</v>
      </c>
      <c r="H18" s="65">
        <v>0.22222222222222143</v>
      </c>
      <c r="I18" s="63">
        <v>16.626409017713364</v>
      </c>
      <c r="J18" s="63">
        <v>1.1099999999999994</v>
      </c>
      <c r="K18" s="63">
        <v>0.50894451764017035</v>
      </c>
      <c r="L18" s="63">
        <v>50.02</v>
      </c>
      <c r="M18" s="66">
        <f>'[1]Исходный для набора'!Z33</f>
        <v>41.86</v>
      </c>
      <c r="N18" s="67">
        <f>'[1]Исходный для набора'!AA33</f>
        <v>2916</v>
      </c>
      <c r="O18" s="66">
        <f>'[1]Исходный для набора'!AB33</f>
        <v>49.1</v>
      </c>
    </row>
    <row r="19" spans="1:21" ht="16.8" x14ac:dyDescent="0.3">
      <c r="A19" s="62" t="s">
        <v>29</v>
      </c>
      <c r="B19" s="63">
        <v>7.35</v>
      </c>
      <c r="C19" s="63">
        <v>-6.0000000000000497E-2</v>
      </c>
      <c r="D19" s="63">
        <v>9.4</v>
      </c>
      <c r="E19" s="64">
        <v>515</v>
      </c>
      <c r="F19" s="64">
        <v>774</v>
      </c>
      <c r="G19" s="63">
        <v>14.271844660194175</v>
      </c>
      <c r="H19" s="65">
        <v>-0.11650485436893199</v>
      </c>
      <c r="I19" s="63">
        <v>12.144702842377262</v>
      </c>
      <c r="J19" s="63">
        <v>-2.0500000000000007</v>
      </c>
      <c r="K19" s="63">
        <v>2.1271418178169128</v>
      </c>
      <c r="L19" s="63">
        <v>4.54</v>
      </c>
      <c r="M19" s="66">
        <f>'[1]Исходный для набора'!Z34</f>
        <v>7.41</v>
      </c>
      <c r="N19" s="67">
        <f>'[1]Исходный для набора'!AA34</f>
        <v>806</v>
      </c>
      <c r="O19" s="66">
        <f>'[1]Исходный для набора'!AB34</f>
        <v>9.8000000000000007</v>
      </c>
      <c r="U19" s="68"/>
    </row>
    <row r="20" spans="1:21" ht="16.8" x14ac:dyDescent="0.3">
      <c r="A20" s="62" t="s">
        <v>30</v>
      </c>
      <c r="B20" s="63">
        <v>6.8</v>
      </c>
      <c r="C20" s="63">
        <v>-0.40000000000000036</v>
      </c>
      <c r="D20" s="63">
        <v>7.2</v>
      </c>
      <c r="E20" s="64">
        <v>440</v>
      </c>
      <c r="F20" s="64">
        <v>440</v>
      </c>
      <c r="G20" s="63">
        <v>15.454545454545453</v>
      </c>
      <c r="H20" s="65">
        <v>-0.90909090909091006</v>
      </c>
      <c r="I20" s="63">
        <v>16.363636363636363</v>
      </c>
      <c r="J20" s="63">
        <v>-0.40000000000000036</v>
      </c>
      <c r="K20" s="63">
        <v>-0.90909090909091006</v>
      </c>
      <c r="L20" s="63">
        <v>5.7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6.2</v>
      </c>
    </row>
    <row r="21" spans="1:21" ht="16.8" x14ac:dyDescent="0.3">
      <c r="A21" s="69" t="s">
        <v>31</v>
      </c>
      <c r="B21" s="70">
        <v>313.26000000000005</v>
      </c>
      <c r="C21" s="70">
        <v>3.230000000000075</v>
      </c>
      <c r="D21" s="70">
        <v>320.99999999999994</v>
      </c>
      <c r="E21" s="71">
        <v>18143</v>
      </c>
      <c r="F21" s="71">
        <v>19438</v>
      </c>
      <c r="G21" s="70">
        <v>17.266163258557022</v>
      </c>
      <c r="H21" s="72">
        <v>0.17803009425122696</v>
      </c>
      <c r="I21" s="70">
        <v>16.514044654799871</v>
      </c>
      <c r="J21" s="70">
        <v>-7.7399999999998954</v>
      </c>
      <c r="K21" s="73">
        <v>0.75211860375715034</v>
      </c>
      <c r="L21" s="70">
        <v>345.5</v>
      </c>
      <c r="M21" s="66">
        <f>SUM(M11:M20)</f>
        <v>310.02999999999997</v>
      </c>
      <c r="N21" s="74" t="e">
        <f>SUM(N11:N20)</f>
        <v>#REF!</v>
      </c>
      <c r="O21" s="75">
        <f>SUM(O11:O20)</f>
        <v>305.89999999999998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6.95</v>
      </c>
      <c r="C23" s="63">
        <v>-4.0000000000000036E-2</v>
      </c>
      <c r="D23" s="63">
        <v>9.5</v>
      </c>
      <c r="E23" s="64">
        <v>670</v>
      </c>
      <c r="F23" s="64">
        <v>738</v>
      </c>
      <c r="G23" s="63">
        <v>10.37313432835821</v>
      </c>
      <c r="H23" s="65">
        <v>-5.9701492537312717E-2</v>
      </c>
      <c r="I23" s="63">
        <v>12.872628726287264</v>
      </c>
      <c r="J23" s="63">
        <v>-2.5499999999999998</v>
      </c>
      <c r="K23" s="63">
        <v>-2.4994943979290536</v>
      </c>
      <c r="L23" s="63">
        <v>8.41</v>
      </c>
      <c r="M23" s="66">
        <f>'[1]Исходный для набора'!Z12</f>
        <v>6.99</v>
      </c>
      <c r="N23" s="67">
        <f>'[1]Исходный для набора'!AA12</f>
        <v>745</v>
      </c>
      <c r="O23" s="66">
        <f>'[1]Исходный для набора'!AB12</f>
        <v>7.6</v>
      </c>
    </row>
    <row r="24" spans="1:21" ht="16.8" x14ac:dyDescent="0.3">
      <c r="A24" s="62" t="s">
        <v>33</v>
      </c>
      <c r="B24" s="63">
        <v>44.32</v>
      </c>
      <c r="C24" s="63">
        <v>0.32000000000000028</v>
      </c>
      <c r="D24" s="63">
        <v>44.2</v>
      </c>
      <c r="E24" s="64">
        <v>3333</v>
      </c>
      <c r="F24" s="64">
        <v>3333</v>
      </c>
      <c r="G24" s="63">
        <v>13.297329732973298</v>
      </c>
      <c r="H24" s="65">
        <v>9.6009600960096364E-2</v>
      </c>
      <c r="I24" s="63">
        <v>13.261326132613263</v>
      </c>
      <c r="J24" s="63">
        <v>0.11999999999999744</v>
      </c>
      <c r="K24" s="63">
        <v>3.6003600360034582E-2</v>
      </c>
      <c r="L24" s="63">
        <v>51.05</v>
      </c>
      <c r="M24" s="66">
        <f>'[1]Исходный для набора'!Z11</f>
        <v>44</v>
      </c>
      <c r="N24" s="67">
        <f>'[1]Исходный для набора'!AA11</f>
        <v>3333</v>
      </c>
      <c r="O24" s="66">
        <f>'[1]Исходный для набора'!AB11</f>
        <v>36.299999999999997</v>
      </c>
    </row>
    <row r="25" spans="1:21" ht="16.8" x14ac:dyDescent="0.3">
      <c r="A25" s="62" t="s">
        <v>34</v>
      </c>
      <c r="B25" s="63">
        <v>10.199999999999999</v>
      </c>
      <c r="C25" s="63">
        <v>-2.000000000000135E-2</v>
      </c>
      <c r="D25" s="63">
        <v>13.1</v>
      </c>
      <c r="E25" s="64">
        <v>1048</v>
      </c>
      <c r="F25" s="64">
        <v>1102</v>
      </c>
      <c r="G25" s="63">
        <v>9.7328244274809137</v>
      </c>
      <c r="H25" s="65">
        <v>-1.9083969465652828E-2</v>
      </c>
      <c r="I25" s="63">
        <v>11.887477313974591</v>
      </c>
      <c r="J25" s="63">
        <v>-2.9000000000000004</v>
      </c>
      <c r="K25" s="63">
        <v>-2.1546528864936771</v>
      </c>
      <c r="L25" s="63">
        <v>11.3</v>
      </c>
      <c r="M25" s="66">
        <f>'[1]Исходный для набора'!Z35</f>
        <v>10.220000000000001</v>
      </c>
      <c r="N25" s="67">
        <f>'[1]Исходный для набора'!AA35</f>
        <v>1613</v>
      </c>
      <c r="O25" s="66">
        <f>'[1]Исходный для набора'!AB35</f>
        <v>10.199999999999999</v>
      </c>
    </row>
    <row r="26" spans="1:21" ht="16.8" x14ac:dyDescent="0.3">
      <c r="A26" s="62" t="s">
        <v>35</v>
      </c>
      <c r="B26" s="63">
        <v>19.8</v>
      </c>
      <c r="C26" s="63">
        <v>3.0000000000001137E-2</v>
      </c>
      <c r="D26" s="63">
        <v>20</v>
      </c>
      <c r="E26" s="64">
        <v>1308</v>
      </c>
      <c r="F26" s="64">
        <v>1227</v>
      </c>
      <c r="G26" s="63">
        <v>15.137614678899084</v>
      </c>
      <c r="H26" s="65">
        <v>2.2935779816515733E-2</v>
      </c>
      <c r="I26" s="63">
        <v>16.299918500407497</v>
      </c>
      <c r="J26" s="63">
        <v>-0.19999999999999929</v>
      </c>
      <c r="K26" s="63">
        <v>-1.1623038215084129</v>
      </c>
      <c r="L26" s="63">
        <v>21.21</v>
      </c>
      <c r="M26" s="66">
        <f>'[1]Исходный для набора'!Z16</f>
        <v>19.77</v>
      </c>
      <c r="N26" s="67">
        <f>'[1]Исходный для набора'!AA16</f>
        <v>1283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4.3899999999999997</v>
      </c>
      <c r="C27" s="63">
        <v>-2.0000000000000462E-2</v>
      </c>
      <c r="D27" s="63">
        <v>4.2</v>
      </c>
      <c r="E27" s="64">
        <v>379</v>
      </c>
      <c r="F27" s="64">
        <v>378</v>
      </c>
      <c r="G27" s="63">
        <v>11.58311345646438</v>
      </c>
      <c r="H27" s="65">
        <v>-5.2770448548812965E-2</v>
      </c>
      <c r="I27" s="63">
        <v>11.111111111111111</v>
      </c>
      <c r="J27" s="63">
        <v>0.1899999999999995</v>
      </c>
      <c r="K27" s="63">
        <v>0.47200234535326935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9.1</v>
      </c>
      <c r="C28" s="63">
        <v>9.9999999999999645E-2</v>
      </c>
      <c r="D28" s="63">
        <v>10.5</v>
      </c>
      <c r="E28" s="64">
        <v>760</v>
      </c>
      <c r="F28" s="64">
        <v>760</v>
      </c>
      <c r="G28" s="63">
        <v>11.973684210526315</v>
      </c>
      <c r="H28" s="65">
        <v>0.13157894736841946</v>
      </c>
      <c r="I28" s="63">
        <v>13.815789473684211</v>
      </c>
      <c r="J28" s="63">
        <v>-1.4000000000000004</v>
      </c>
      <c r="K28" s="63">
        <v>-1.8421052631578956</v>
      </c>
      <c r="L28" s="63">
        <v>15.1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11.8</v>
      </c>
    </row>
    <row r="29" spans="1:21" s="76" customFormat="1" ht="14.25" customHeight="1" x14ac:dyDescent="0.3">
      <c r="A29" s="69" t="s">
        <v>31</v>
      </c>
      <c r="B29" s="70">
        <v>94.759999999999991</v>
      </c>
      <c r="C29" s="70">
        <v>0.36999999999999034</v>
      </c>
      <c r="D29" s="70">
        <v>101.5</v>
      </c>
      <c r="E29" s="71">
        <v>7498</v>
      </c>
      <c r="F29" s="71">
        <v>7538</v>
      </c>
      <c r="G29" s="70">
        <v>12.638036809815951</v>
      </c>
      <c r="H29" s="72">
        <v>4.9346492397972952E-2</v>
      </c>
      <c r="I29" s="70">
        <v>13.46511010878217</v>
      </c>
      <c r="J29" s="70">
        <v>-6.7400000000000091</v>
      </c>
      <c r="K29" s="73">
        <v>-0.82707329896621928</v>
      </c>
      <c r="L29" s="70">
        <v>110.86</v>
      </c>
      <c r="M29" s="75">
        <f>SUM(M23:M28)</f>
        <v>94.39</v>
      </c>
      <c r="N29" s="74">
        <f>SUM(N23:N28)</f>
        <v>8148</v>
      </c>
      <c r="O29" s="75">
        <f>SUM(O23:O28)</f>
        <v>89.899999999999991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3.8</v>
      </c>
      <c r="C31" s="63">
        <v>0</v>
      </c>
      <c r="D31" s="63">
        <v>4.17</v>
      </c>
      <c r="E31" s="64">
        <v>366</v>
      </c>
      <c r="F31" s="64">
        <v>409</v>
      </c>
      <c r="G31" s="63">
        <v>10.382513661202184</v>
      </c>
      <c r="H31" s="65">
        <v>0</v>
      </c>
      <c r="I31" s="63">
        <v>10.19559902200489</v>
      </c>
      <c r="J31" s="63">
        <v>-0.37000000000000011</v>
      </c>
      <c r="K31" s="63">
        <v>0.18691463919729401</v>
      </c>
      <c r="L31" s="63">
        <v>3.72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4</v>
      </c>
    </row>
    <row r="32" spans="1:21" ht="16.8" x14ac:dyDescent="0.3">
      <c r="A32" s="62" t="s">
        <v>39</v>
      </c>
      <c r="B32" s="63">
        <v>0.75</v>
      </c>
      <c r="C32" s="63">
        <v>0</v>
      </c>
      <c r="D32" s="63">
        <v>0.74</v>
      </c>
      <c r="E32" s="64">
        <v>93</v>
      </c>
      <c r="F32" s="64">
        <v>59</v>
      </c>
      <c r="G32" s="63">
        <v>8.064516129032258</v>
      </c>
      <c r="H32" s="65">
        <v>0</v>
      </c>
      <c r="I32" s="63">
        <v>12.542372881355933</v>
      </c>
      <c r="J32" s="63">
        <v>1.0000000000000009E-2</v>
      </c>
      <c r="K32" s="63">
        <v>-4.4778567523236745</v>
      </c>
      <c r="L32" s="63">
        <v>0.69</v>
      </c>
      <c r="M32" s="66">
        <f>'[1]Исходный для набора'!Z14</f>
        <v>0.75</v>
      </c>
      <c r="N32" s="67">
        <f>'[1]Исходный для набора'!AA14</f>
        <v>72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</v>
      </c>
      <c r="C34" s="63">
        <v>2</v>
      </c>
      <c r="D34" s="63">
        <v>88.7</v>
      </c>
      <c r="E34" s="64">
        <v>4971</v>
      </c>
      <c r="F34" s="64">
        <v>4971</v>
      </c>
      <c r="G34" s="63">
        <v>18.909676121504727</v>
      </c>
      <c r="H34" s="65">
        <v>0.40233353450009801</v>
      </c>
      <c r="I34" s="63">
        <v>17.843492255079461</v>
      </c>
      <c r="J34" s="63">
        <v>5.2999999999999972</v>
      </c>
      <c r="K34" s="63">
        <v>1.0661838664252663</v>
      </c>
      <c r="L34" s="63">
        <v>101.1</v>
      </c>
      <c r="M34" s="66">
        <f>'[1]Исходный для набора'!Z29</f>
        <v>92</v>
      </c>
      <c r="N34" s="67">
        <f>'[1]Исходный для набора'!AA29</f>
        <v>7588</v>
      </c>
      <c r="O34" s="66">
        <f>'[1]Исходный для набора'!AB29</f>
        <v>89.1</v>
      </c>
    </row>
    <row r="35" spans="1:15" ht="16.8" x14ac:dyDescent="0.3">
      <c r="A35" s="62" t="s">
        <v>42</v>
      </c>
      <c r="B35" s="63">
        <v>190.9</v>
      </c>
      <c r="C35" s="63">
        <v>-9.0000000000003411E-2</v>
      </c>
      <c r="D35" s="63">
        <v>193.6</v>
      </c>
      <c r="E35" s="64">
        <v>7274</v>
      </c>
      <c r="F35" s="64">
        <v>7269</v>
      </c>
      <c r="G35" s="63">
        <v>26.244157272477317</v>
      </c>
      <c r="H35" s="65">
        <v>-1.2372834753918482E-2</v>
      </c>
      <c r="I35" s="63">
        <v>26.633649745494566</v>
      </c>
      <c r="J35" s="63">
        <v>-2.6999999999999886</v>
      </c>
      <c r="K35" s="63">
        <v>-0.3894924730172491</v>
      </c>
      <c r="L35" s="63">
        <v>189.09</v>
      </c>
      <c r="M35" s="66">
        <f>'[1]Исходный для набора'!Z38</f>
        <v>190.99</v>
      </c>
      <c r="N35" s="67">
        <f>'[1]Исходный для набора'!AA38</f>
        <v>7119</v>
      </c>
      <c r="O35" s="66">
        <f>'[1]Исходный для набора'!AB38</f>
        <v>171.2</v>
      </c>
    </row>
    <row r="36" spans="1:15" ht="16.8" x14ac:dyDescent="0.3">
      <c r="A36" s="62" t="s">
        <v>43</v>
      </c>
      <c r="B36" s="63">
        <v>15.02</v>
      </c>
      <c r="C36" s="63">
        <v>-9.9999999999997868E-3</v>
      </c>
      <c r="D36" s="63">
        <v>18.100000000000001</v>
      </c>
      <c r="E36" s="64">
        <v>1246</v>
      </c>
      <c r="F36" s="64">
        <v>1422</v>
      </c>
      <c r="G36" s="63">
        <v>12.054574638844301</v>
      </c>
      <c r="H36" s="65">
        <v>-8.0256821829856051E-3</v>
      </c>
      <c r="I36" s="63">
        <v>12.728551336146273</v>
      </c>
      <c r="J36" s="63">
        <v>-3.0800000000000018</v>
      </c>
      <c r="K36" s="63">
        <v>-0.67397669730197229</v>
      </c>
      <c r="L36" s="63">
        <v>16.559999999999999</v>
      </c>
      <c r="M36" s="66">
        <f>'[1]Исходный для набора'!Z40</f>
        <v>15.03</v>
      </c>
      <c r="N36" s="67">
        <f>'[1]Исходный для набора'!AA40</f>
        <v>1684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30.02</v>
      </c>
      <c r="C37" s="63">
        <v>-0.71000000000000085</v>
      </c>
      <c r="D37" s="63">
        <v>29.7</v>
      </c>
      <c r="E37" s="64">
        <v>1593</v>
      </c>
      <c r="F37" s="64">
        <v>1500</v>
      </c>
      <c r="G37" s="63">
        <v>18.844946641556813</v>
      </c>
      <c r="H37" s="65">
        <v>-0.44569993722535983</v>
      </c>
      <c r="I37" s="63">
        <v>19.799999999999997</v>
      </c>
      <c r="J37" s="63">
        <v>0.32000000000000028</v>
      </c>
      <c r="K37" s="63">
        <v>-0.95505335844318395</v>
      </c>
      <c r="L37" s="63">
        <v>35.26</v>
      </c>
      <c r="M37" s="66">
        <f>'[1]Исходный для набора'!Z31</f>
        <v>30.73</v>
      </c>
      <c r="N37" s="67">
        <f>'[1]Исходный для набора'!AA31</f>
        <v>1700</v>
      </c>
      <c r="O37" s="66">
        <f>'[1]Исходный для набора'!AB31</f>
        <v>24.7</v>
      </c>
    </row>
    <row r="38" spans="1:15" s="76" customFormat="1" ht="16.8" x14ac:dyDescent="0.3">
      <c r="A38" s="69" t="s">
        <v>31</v>
      </c>
      <c r="B38" s="70">
        <v>335.59</v>
      </c>
      <c r="C38" s="70">
        <v>1.1899999999999977</v>
      </c>
      <c r="D38" s="70">
        <v>336.25</v>
      </c>
      <c r="E38" s="71">
        <v>15643</v>
      </c>
      <c r="F38" s="71">
        <v>15730</v>
      </c>
      <c r="G38" s="70">
        <v>21.453046090903278</v>
      </c>
      <c r="H38" s="72">
        <v>7.6072364635940914E-2</v>
      </c>
      <c r="I38" s="70">
        <v>21.376350921805468</v>
      </c>
      <c r="J38" s="70">
        <v>-0.66000000000002501</v>
      </c>
      <c r="K38" s="73">
        <v>7.6695169097810378E-2</v>
      </c>
      <c r="L38" s="70">
        <v>346.96999999999997</v>
      </c>
      <c r="M38" s="75">
        <f>SUM(M31:M37)</f>
        <v>334.4</v>
      </c>
      <c r="N38" s="74">
        <f>SUM(N31:N37)</f>
        <v>18616</v>
      </c>
      <c r="O38" s="75">
        <f>SUM(O31:O37)</f>
        <v>306.5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3.92</v>
      </c>
      <c r="C40" s="63">
        <v>-0.25</v>
      </c>
      <c r="D40" s="63">
        <v>6.5</v>
      </c>
      <c r="E40" s="64">
        <v>843</v>
      </c>
      <c r="F40" s="64">
        <v>836</v>
      </c>
      <c r="G40" s="63">
        <v>4.6500593119810194</v>
      </c>
      <c r="H40" s="65">
        <v>-0.29655990510083097</v>
      </c>
      <c r="I40" s="63">
        <v>7.7751196172248802</v>
      </c>
      <c r="J40" s="63">
        <v>-2.58</v>
      </c>
      <c r="K40" s="63">
        <v>-3.1250603052438608</v>
      </c>
      <c r="L40" s="63">
        <v>4.6100000000000003</v>
      </c>
      <c r="M40" s="66">
        <f>'[1]Исходный для набора'!Z18</f>
        <v>4.17</v>
      </c>
      <c r="N40" s="67">
        <f>'[1]Исходный для набора'!AA19</f>
        <v>133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167.72</v>
      </c>
      <c r="C41" s="63">
        <v>-0.19999999999998863</v>
      </c>
      <c r="D41" s="63">
        <v>164.8</v>
      </c>
      <c r="E41" s="64">
        <v>5621</v>
      </c>
      <c r="F41" s="64">
        <v>5920</v>
      </c>
      <c r="G41" s="63">
        <v>29.838107098381069</v>
      </c>
      <c r="H41" s="65">
        <v>-3.5580857498665353E-2</v>
      </c>
      <c r="I41" s="63">
        <v>27.837837837837842</v>
      </c>
      <c r="J41" s="63">
        <v>2.9199999999999875</v>
      </c>
      <c r="K41" s="53">
        <v>2.0002692605432273</v>
      </c>
      <c r="L41" s="63">
        <v>214.81</v>
      </c>
      <c r="M41" s="66">
        <f>'[1]Исходный для набора'!Z41</f>
        <v>167.92</v>
      </c>
      <c r="N41" s="67">
        <f>'[1]Исходный для набора'!AA41</f>
        <v>5586</v>
      </c>
      <c r="O41" s="66">
        <f>'[1]Исходный для набора'!AB41</f>
        <v>136.5</v>
      </c>
    </row>
    <row r="42" spans="1:15" ht="16.8" x14ac:dyDescent="0.3">
      <c r="A42" s="62" t="s">
        <v>47</v>
      </c>
      <c r="B42" s="63">
        <v>39.119999999999997</v>
      </c>
      <c r="C42" s="63">
        <v>0.14999999999999858</v>
      </c>
      <c r="D42" s="63">
        <v>37.799999999999997</v>
      </c>
      <c r="E42" s="64">
        <v>2583</v>
      </c>
      <c r="F42" s="64">
        <v>2582</v>
      </c>
      <c r="G42" s="63">
        <v>15.145180023228802</v>
      </c>
      <c r="H42" s="65">
        <v>5.8072009291519677E-2</v>
      </c>
      <c r="I42" s="63">
        <v>14.639814097598761</v>
      </c>
      <c r="J42" s="63">
        <v>1.3200000000000003</v>
      </c>
      <c r="K42" s="63">
        <v>0.50536592563004135</v>
      </c>
      <c r="L42" s="63">
        <v>34.700000000000003</v>
      </c>
      <c r="M42" s="66">
        <f>'[1]Исходный для набора'!Z28</f>
        <v>38.97</v>
      </c>
      <c r="N42" s="67">
        <f>'[1]Исходный для набора'!AA28</f>
        <v>2580</v>
      </c>
      <c r="O42" s="66">
        <f>'[1]Исходный для набора'!AB28</f>
        <v>35.9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0.45</v>
      </c>
      <c r="C44" s="63">
        <v>0</v>
      </c>
      <c r="D44" s="77">
        <v>1.2</v>
      </c>
      <c r="E44" s="64">
        <v>146</v>
      </c>
      <c r="F44" s="64">
        <v>150</v>
      </c>
      <c r="G44" s="63">
        <v>3.0821917808219177</v>
      </c>
      <c r="H44" s="65">
        <v>0</v>
      </c>
      <c r="I44" s="63">
        <v>8</v>
      </c>
      <c r="J44" s="63">
        <v>-0.75</v>
      </c>
      <c r="K44" s="63">
        <v>-4.9178082191780828</v>
      </c>
      <c r="L44" s="63">
        <v>0.56000000000000005</v>
      </c>
      <c r="M44" s="66">
        <f>'[1]Исходный для набора'!Z19</f>
        <v>0.45</v>
      </c>
      <c r="N44" s="67">
        <f>'[1]Исходный для набора'!AA20</f>
        <v>993</v>
      </c>
      <c r="O44" s="66">
        <f>'[1]Исходный для набора'!AB19</f>
        <v>0.83499999999999996</v>
      </c>
    </row>
    <row r="45" spans="1:15" ht="16.8" x14ac:dyDescent="0.3">
      <c r="A45" s="62" t="s">
        <v>50</v>
      </c>
      <c r="B45" s="63">
        <v>117.54</v>
      </c>
      <c r="C45" s="63">
        <v>-0.15999999999999659</v>
      </c>
      <c r="D45" s="63">
        <v>113</v>
      </c>
      <c r="E45" s="64">
        <v>7289</v>
      </c>
      <c r="F45" s="64">
        <v>7289</v>
      </c>
      <c r="G45" s="63">
        <v>16.125668816024145</v>
      </c>
      <c r="H45" s="65">
        <v>-2.1950884895048262E-2</v>
      </c>
      <c r="I45" s="63">
        <v>15.502812457127177</v>
      </c>
      <c r="J45" s="63">
        <v>4.5400000000000063</v>
      </c>
      <c r="K45" s="63">
        <v>0.62285635889696778</v>
      </c>
      <c r="L45" s="63">
        <v>120.21</v>
      </c>
      <c r="M45" s="66">
        <f>'[1]Исходный для набора'!Z26</f>
        <v>117.7</v>
      </c>
      <c r="N45" s="67">
        <f>'[1]Исходный для набора'!AA26</f>
        <v>7286</v>
      </c>
      <c r="O45" s="66">
        <f>'[1]Исходный для набора'!AB26</f>
        <v>105.5</v>
      </c>
    </row>
    <row r="46" spans="1:15" ht="16.8" x14ac:dyDescent="0.3">
      <c r="A46" s="62" t="s">
        <v>51</v>
      </c>
      <c r="B46" s="63">
        <v>95.6</v>
      </c>
      <c r="C46" s="63">
        <v>1.2999999999999972</v>
      </c>
      <c r="D46" s="63">
        <v>86.8</v>
      </c>
      <c r="E46" s="64">
        <v>4299</v>
      </c>
      <c r="F46" s="64">
        <v>4038</v>
      </c>
      <c r="G46" s="63">
        <v>22.23772970458246</v>
      </c>
      <c r="H46" s="65">
        <v>0.30239590602465682</v>
      </c>
      <c r="I46" s="63">
        <v>21.495789995047051</v>
      </c>
      <c r="J46" s="63">
        <v>8.7999999999999972</v>
      </c>
      <c r="K46" s="63">
        <v>0.74193970953540855</v>
      </c>
      <c r="L46" s="63">
        <v>104.6</v>
      </c>
      <c r="M46" s="66">
        <f>'[1]Исходный для набора'!Z25</f>
        <v>94.3</v>
      </c>
      <c r="N46" s="67">
        <f>'[1]Исходный для набора'!AA25</f>
        <v>3958</v>
      </c>
      <c r="O46" s="66">
        <f>'[1]Исходный для набора'!AB25</f>
        <v>62.7</v>
      </c>
    </row>
    <row r="47" spans="1:15" s="76" customFormat="1" ht="16.8" x14ac:dyDescent="0.3">
      <c r="A47" s="69" t="s">
        <v>31</v>
      </c>
      <c r="B47" s="70">
        <v>424.35</v>
      </c>
      <c r="C47" s="70">
        <v>0.84000000000003183</v>
      </c>
      <c r="D47" s="70">
        <v>410.1</v>
      </c>
      <c r="E47" s="71">
        <v>20781</v>
      </c>
      <c r="F47" s="71">
        <v>20815</v>
      </c>
      <c r="G47" s="70">
        <v>20.420095279341709</v>
      </c>
      <c r="H47" s="72">
        <v>4.0421538905736298E-2</v>
      </c>
      <c r="I47" s="70">
        <v>19.702137881335574</v>
      </c>
      <c r="J47" s="70">
        <v>14.25</v>
      </c>
      <c r="K47" s="73">
        <v>0.71795739800613489</v>
      </c>
      <c r="L47" s="70">
        <v>479.49</v>
      </c>
      <c r="M47" s="75">
        <f>SUM(M40:M46)</f>
        <v>423.51</v>
      </c>
      <c r="N47" s="74">
        <f>SUM(N40:N46)</f>
        <v>20536</v>
      </c>
      <c r="O47" s="75">
        <f>SUM(O40:O46)</f>
        <v>346.435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1.76</v>
      </c>
      <c r="C49" s="63">
        <v>-5.0000000000000044E-2</v>
      </c>
      <c r="D49" s="63">
        <v>1.58</v>
      </c>
      <c r="E49" s="64">
        <v>185</v>
      </c>
      <c r="F49" s="64">
        <v>186</v>
      </c>
      <c r="G49" s="63">
        <v>9.513513513513514</v>
      </c>
      <c r="H49" s="65">
        <v>-0.27027027027027017</v>
      </c>
      <c r="I49" s="63">
        <v>8.4946236559139798</v>
      </c>
      <c r="J49" s="63">
        <v>0.17999999999999994</v>
      </c>
      <c r="K49" s="63">
        <v>1.0188898575995342</v>
      </c>
      <c r="L49" s="63">
        <v>1.81</v>
      </c>
      <c r="M49" s="66">
        <f>'[1]Исходный для набора'!Z17</f>
        <v>1.81</v>
      </c>
      <c r="N49" s="67">
        <f>'[1]Исходный для набора'!AA17</f>
        <v>185</v>
      </c>
      <c r="O49" s="66">
        <f>'[1]Исходный для набора'!AB17</f>
        <v>2.2149999999999999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7.766990291262136</v>
      </c>
      <c r="J51" s="63">
        <v>-6.0000000000000053E-2</v>
      </c>
      <c r="K51" s="63">
        <v>-1.0397175639894085</v>
      </c>
      <c r="L51" s="63">
        <v>0.32100000000000001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2.7</v>
      </c>
      <c r="C53" s="70">
        <v>-4.9999999999999822E-2</v>
      </c>
      <c r="D53" s="70">
        <v>2.62</v>
      </c>
      <c r="E53" s="71">
        <v>336</v>
      </c>
      <c r="F53" s="71">
        <v>328</v>
      </c>
      <c r="G53" s="70">
        <v>8.0357142857142865</v>
      </c>
      <c r="H53" s="72">
        <v>-0.14880952380952372</v>
      </c>
      <c r="I53" s="70">
        <v>7.9878048780487809</v>
      </c>
      <c r="J53" s="70">
        <v>8.0000000000000071E-2</v>
      </c>
      <c r="K53" s="73">
        <v>4.7909407665505555E-2</v>
      </c>
      <c r="L53" s="70">
        <v>2.3310000000000004</v>
      </c>
      <c r="M53" s="75">
        <f>SUM(M49:M52)</f>
        <v>2.75</v>
      </c>
      <c r="N53" s="74">
        <f>SUM(N49:N52)</f>
        <v>10953</v>
      </c>
      <c r="O53" s="75">
        <f>SUM(O49:O52)</f>
        <v>3.3149999999999995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1170.6599999999999</v>
      </c>
      <c r="C55" s="84">
        <v>5.5799999999996999</v>
      </c>
      <c r="D55" s="84">
        <v>1171.4700000000003</v>
      </c>
      <c r="E55" s="85">
        <v>62401</v>
      </c>
      <c r="F55" s="85">
        <v>63849</v>
      </c>
      <c r="G55" s="84">
        <v>18.8</v>
      </c>
      <c r="H55" s="86">
        <v>0.12914536626015405</v>
      </c>
      <c r="I55" s="84">
        <v>18.3</v>
      </c>
      <c r="J55" s="84">
        <v>-0.81000000000040018</v>
      </c>
      <c r="K55" s="84">
        <v>0.5</v>
      </c>
      <c r="L55" s="84">
        <v>1285.1509999999998</v>
      </c>
      <c r="M55" s="87">
        <f>'[1]Исходный для набора'!Z43</f>
        <v>1165.0800000000002</v>
      </c>
      <c r="N55" s="88">
        <f>'[1]Исходный для набора'!AA43</f>
        <v>67927</v>
      </c>
      <c r="O55" s="89">
        <f>'[1]Исходный для набора'!AB43</f>
        <v>1052.0500000000002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1170.6599999999999</v>
      </c>
      <c r="C63" s="110"/>
      <c r="D63" s="111">
        <v>394057.16</v>
      </c>
      <c r="E63" s="112"/>
      <c r="F63" s="113">
        <v>16785.789999999979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1171.4700000000003</v>
      </c>
      <c r="C64" s="110"/>
      <c r="D64" s="111">
        <v>377271.37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1052.0500000000002</v>
      </c>
      <c r="C65" s="110"/>
      <c r="D65" s="111">
        <v>382171.85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2023-11-07T02:30:25Z</dcterms:created>
  <dcterms:modified xsi:type="dcterms:W3CDTF">2023-11-07T02:31:18Z</dcterms:modified>
</cp:coreProperties>
</file>