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<sst xmlns="http://schemas.openxmlformats.org/spreadsheetml/2006/main" count="90" uniqueCount="74">
  <si>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</si>
  <si>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</si>
  <si>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</si>
  <si>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</si>
  <si>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</si>
  <si>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</si>
  <si>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</si>
  <si>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</si>
  <si>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</si>
  <si>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</si>
  <si>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</si>
  <si>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</si>
  <si>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</si>
  <si>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</si>
  <si>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</si>
  <si>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</si>
  <si>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</si>
  <si>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</si>
  <si>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</si>
  <si>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</si>
  <si>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</si>
  <si>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</si>
  <si>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</si>
  <si>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</si>
  <si>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</si>
  <si>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</si>
  <si>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</si>
  <si>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</si>
  <si>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</si>
  <si>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</si>
  <si>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</si>
  <si>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</si>
  <si>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</si>
  <si>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</si>
  <si>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</si>
  <si>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</si>
  <si>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</si>
  <si>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</si>
  <si>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</si>
  <si>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</si>
  <si>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</si>
  <si>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</si>
  <si>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</si>
  <si>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</si>
  <si>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</si>
  <si>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</si>
  <si>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</si>
  <si>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</si>
  <si>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</si>
  <si>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</si>
  <si>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</si>
  <si>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</si>
  <si>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</si>
  <si>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</si>
  <si>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</si>
  <si>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</si>
  <si>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</si>
  <si>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</si>
  <si>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</si>
  <si>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</si>
  <si>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</si>
  <si>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</si>
  <si>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</si>
  <si>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</si>
  <si>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</si>
  <si>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</si>
  <si>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</si>
  <si>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10 ноября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</si>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</sst>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45.22</v>
          </cell>
          <cell r="AA9">
            <v>2088</v>
          </cell>
          <cell r="AB9">
            <v>41.5</v>
          </cell>
        </row>
        <row r="10">
          <cell r="Z10">
            <v>3.42</v>
          </cell>
          <cell r="AA10">
            <v>353</v>
          </cell>
          <cell r="AB10">
            <v>3.9</v>
          </cell>
        </row>
        <row r="11">
          <cell r="Z11">
            <v>44.18</v>
          </cell>
          <cell r="AA11">
            <v>3333</v>
          </cell>
          <cell r="AB11">
            <v>37</v>
          </cell>
        </row>
        <row r="12">
          <cell r="Z12">
            <v>6.77</v>
          </cell>
          <cell r="AA12">
            <v>745</v>
          </cell>
          <cell r="AB12">
            <v>7.8</v>
          </cell>
        </row>
        <row r="13">
          <cell r="Z13">
            <v>4.3899999999999997</v>
          </cell>
          <cell r="AA13">
            <v>414</v>
          </cell>
          <cell r="AB13">
            <v>4.9000000000000004</v>
          </cell>
        </row>
        <row r="14">
          <cell r="Z14">
            <v>0.72</v>
          </cell>
          <cell r="AA14">
            <v>72</v>
          </cell>
          <cell r="AB14">
            <v>0.6</v>
          </cell>
        </row>
        <row r="15">
          <cell r="Z15">
            <v>11.2</v>
          </cell>
          <cell r="AA15">
            <v>1000</v>
          </cell>
          <cell r="AB15">
            <v>10.5</v>
          </cell>
        </row>
        <row r="16">
          <cell r="Z16">
            <v>19.84</v>
          </cell>
          <cell r="AA16">
            <v>1283</v>
          </cell>
          <cell r="AB16">
            <v>19.2</v>
          </cell>
        </row>
        <row r="17">
          <cell r="Z17">
            <v>1.76</v>
          </cell>
          <cell r="AA17">
            <v>185</v>
          </cell>
          <cell r="AB17">
            <v>2.2149999999999999</v>
          </cell>
        </row>
        <row r="18">
          <cell r="Z18">
            <v>3.15</v>
          </cell>
          <cell r="AB18">
            <v>4.8</v>
          </cell>
        </row>
        <row r="19">
          <cell r="Z19">
            <v>0.48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4.3</v>
          </cell>
        </row>
        <row r="21">
          <cell r="Z21">
            <v>0.88</v>
          </cell>
          <cell r="AA21">
            <v>909</v>
          </cell>
          <cell r="AB21">
            <v>5.8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185.25</v>
          </cell>
          <cell r="AA23">
            <v>10626</v>
          </cell>
          <cell r="AB23">
            <v>174.6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96.3</v>
          </cell>
          <cell r="AA25">
            <v>3958</v>
          </cell>
          <cell r="AB25">
            <v>65.400000000000006</v>
          </cell>
        </row>
        <row r="26">
          <cell r="Z26">
            <v>120.79</v>
          </cell>
          <cell r="AA26">
            <v>7286</v>
          </cell>
          <cell r="AB26">
            <v>106.3</v>
          </cell>
        </row>
        <row r="27">
          <cell r="Z27">
            <v>8.8000000000000007</v>
          </cell>
          <cell r="AA27">
            <v>760</v>
          </cell>
          <cell r="AB27">
            <v>11.9</v>
          </cell>
        </row>
        <row r="28">
          <cell r="Z28">
            <v>39.049999999999997</v>
          </cell>
          <cell r="AA28">
            <v>2580</v>
          </cell>
          <cell r="AB28">
            <v>36</v>
          </cell>
        </row>
        <row r="29">
          <cell r="Z29">
            <v>91.3</v>
          </cell>
          <cell r="AA29">
            <v>7588</v>
          </cell>
          <cell r="AB29">
            <v>90.7</v>
          </cell>
        </row>
        <row r="30">
          <cell r="Z30">
            <v>9.68</v>
          </cell>
          <cell r="AA30">
            <v>578</v>
          </cell>
          <cell r="AB30">
            <v>6.72</v>
          </cell>
        </row>
        <row r="31">
          <cell r="Z31">
            <v>30.24</v>
          </cell>
          <cell r="AA31">
            <v>1700</v>
          </cell>
          <cell r="AB31">
            <v>26</v>
          </cell>
        </row>
        <row r="32">
          <cell r="Z32">
            <v>0.74</v>
          </cell>
          <cell r="AA32">
            <v>99</v>
          </cell>
          <cell r="AB32">
            <v>0.76</v>
          </cell>
        </row>
        <row r="33">
          <cell r="Z33">
            <v>43.14</v>
          </cell>
          <cell r="AA33">
            <v>2916</v>
          </cell>
          <cell r="AB33">
            <v>48.7</v>
          </cell>
        </row>
        <row r="34">
          <cell r="Z34">
            <v>7.38</v>
          </cell>
          <cell r="AA34">
            <v>806</v>
          </cell>
          <cell r="AB34">
            <v>9.9</v>
          </cell>
        </row>
        <row r="35">
          <cell r="Z35">
            <v>9.9700000000000006</v>
          </cell>
          <cell r="AA35">
            <v>1613</v>
          </cell>
          <cell r="AB35">
            <v>11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190.98</v>
          </cell>
          <cell r="AA38">
            <v>7119</v>
          </cell>
          <cell r="AB38">
            <v>170.7</v>
          </cell>
        </row>
        <row r="39">
          <cell r="Z39">
            <v>6.8</v>
          </cell>
          <cell r="AA39">
            <v>440</v>
          </cell>
          <cell r="AB39">
            <v>6.4</v>
          </cell>
        </row>
        <row r="40">
          <cell r="Z40">
            <v>15.29</v>
          </cell>
          <cell r="AA40">
            <v>1684</v>
          </cell>
          <cell r="AB40">
            <v>15.2</v>
          </cell>
        </row>
        <row r="41">
          <cell r="Z41">
            <v>168</v>
          </cell>
          <cell r="AA41">
            <v>5586</v>
          </cell>
          <cell r="AB41">
            <v>138.6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1169.7199999999998</v>
          </cell>
          <cell r="AA43">
            <v>67927</v>
          </cell>
          <cell r="AB43">
            <v>1063.4950000000001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45.32</v>
      </c>
      <c r="C11" s="63">
        <v>0.10000000000000142</v>
      </c>
      <c r="D11" s="63">
        <v>39.94</v>
      </c>
      <c r="E11" s="64">
        <v>1868</v>
      </c>
      <c r="F11" s="64">
        <v>1902</v>
      </c>
      <c r="G11" s="63">
        <v>24.261241970021413</v>
      </c>
      <c r="H11" s="65">
        <v>5.353319057815753E-2</v>
      </c>
      <c r="I11" s="63">
        <v>20.998948475289168</v>
      </c>
      <c r="J11" s="63">
        <v>5.3800000000000026</v>
      </c>
      <c r="K11" s="63">
        <v>3.2622934947322442</v>
      </c>
      <c r="L11" s="63">
        <v>50.67</v>
      </c>
      <c r="M11" s="66">
        <f>'[1]Исходный для набора'!Z9</f>
        <v>45.22</v>
      </c>
      <c r="N11" s="67">
        <f>'[1]Исходный для набора'!AA9</f>
        <v>2088</v>
      </c>
      <c r="O11" s="66">
        <f>'[1]Исходный для набора'!AB9</f>
        <v>41.5</v>
      </c>
    </row>
    <row r="12" spans="1:23" ht="16.8" x14ac:dyDescent="0.3">
      <c r="A12" s="62" t="s">
        <v>22</v>
      </c>
      <c r="B12" s="63">
        <v>185.17</v>
      </c>
      <c r="C12" s="63">
        <v>-8.0000000000012506E-2</v>
      </c>
      <c r="D12" s="63">
        <v>191.7</v>
      </c>
      <c r="E12" s="64">
        <v>10706</v>
      </c>
      <c r="F12" s="64">
        <v>10626</v>
      </c>
      <c r="G12" s="63">
        <v>17.295908836166635</v>
      </c>
      <c r="H12" s="65">
        <v>-7.4724453577452721E-3</v>
      </c>
      <c r="I12" s="63">
        <v>18.040654997176738</v>
      </c>
      <c r="J12" s="63">
        <v>-6.5300000000000011</v>
      </c>
      <c r="K12" s="63">
        <v>-0.74474616101010227</v>
      </c>
      <c r="L12" s="63">
        <v>214.57</v>
      </c>
      <c r="M12" s="66">
        <f>'[1]Исходный для набора'!Z23</f>
        <v>185.25</v>
      </c>
      <c r="N12" s="67" t="e">
        <f>'[1]Исходный для набора'!#REF!</f>
        <v>#REF!</v>
      </c>
      <c r="O12" s="66">
        <f>'[1]Исходный для набора'!AB23</f>
        <v>174.6</v>
      </c>
    </row>
    <row r="13" spans="1:23" ht="16.8" x14ac:dyDescent="0.3">
      <c r="A13" s="62" t="s">
        <v>23</v>
      </c>
      <c r="B13" s="63">
        <v>11.36</v>
      </c>
      <c r="C13" s="63">
        <v>0.16000000000000014</v>
      </c>
      <c r="D13" s="63">
        <v>12.8</v>
      </c>
      <c r="E13" s="64">
        <v>1015</v>
      </c>
      <c r="F13" s="64">
        <v>1015</v>
      </c>
      <c r="G13" s="63">
        <v>11.192118226600986</v>
      </c>
      <c r="H13" s="65">
        <v>0.15763546798029715</v>
      </c>
      <c r="I13" s="63">
        <v>12.610837438423646</v>
      </c>
      <c r="J13" s="63">
        <v>-1.4400000000000013</v>
      </c>
      <c r="K13" s="63">
        <v>-1.4187192118226601</v>
      </c>
      <c r="L13" s="63">
        <v>13.24</v>
      </c>
      <c r="M13" s="66">
        <f>'[1]Исходный для набора'!Z15</f>
        <v>11.2</v>
      </c>
      <c r="N13" s="67">
        <f>'[1]Исходный для набора'!AA15</f>
        <v>1000</v>
      </c>
      <c r="O13" s="66">
        <f>'[1]Исходный для набора'!AB15</f>
        <v>10.5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3.94</v>
      </c>
      <c r="E15" s="64">
        <v>297</v>
      </c>
      <c r="F15" s="64">
        <v>1066</v>
      </c>
      <c r="G15" s="63">
        <v>9.0909090909090917</v>
      </c>
      <c r="H15" s="65">
        <v>0</v>
      </c>
      <c r="I15" s="63">
        <v>3.696060037523452</v>
      </c>
      <c r="J15" s="63">
        <v>-1.2399999999999998</v>
      </c>
      <c r="K15" s="63">
        <v>5.3948490533856397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набора'!AA21</f>
        <v>909</v>
      </c>
      <c r="O15" s="66">
        <f>'[1]Исходный для набора'!AB20</f>
        <v>4.3</v>
      </c>
    </row>
    <row r="16" spans="1:23" ht="16.8" x14ac:dyDescent="0.3">
      <c r="A16" s="62" t="s">
        <v>26</v>
      </c>
      <c r="B16" s="63">
        <v>9.68</v>
      </c>
      <c r="C16" s="63">
        <v>0</v>
      </c>
      <c r="D16" s="63">
        <v>8.7100000000000009</v>
      </c>
      <c r="E16" s="64">
        <v>677</v>
      </c>
      <c r="F16" s="64">
        <v>656</v>
      </c>
      <c r="G16" s="63">
        <v>14.298375184638109</v>
      </c>
      <c r="H16" s="65">
        <v>0</v>
      </c>
      <c r="I16" s="63">
        <v>13.277439024390246</v>
      </c>
      <c r="J16" s="63">
        <v>0.96999999999999886</v>
      </c>
      <c r="K16" s="63">
        <v>1.0209361602478637</v>
      </c>
      <c r="L16" s="63">
        <v>3.35</v>
      </c>
      <c r="M16" s="66">
        <f>'[1]Исходный для набора'!Z30</f>
        <v>9.68</v>
      </c>
      <c r="N16" s="67">
        <f>'[1]Исходный для набора'!AA30</f>
        <v>578</v>
      </c>
      <c r="O16" s="66">
        <f>'[1]Исходный для набора'!AB30</f>
        <v>6.72</v>
      </c>
    </row>
    <row r="17" spans="1:21" ht="16.8" x14ac:dyDescent="0.3">
      <c r="A17" s="62" t="s">
        <v>27</v>
      </c>
      <c r="B17" s="63">
        <v>0.87</v>
      </c>
      <c r="C17" s="63">
        <v>-1.0000000000000009E-2</v>
      </c>
      <c r="D17" s="63">
        <v>6.1</v>
      </c>
      <c r="E17" s="64">
        <v>150</v>
      </c>
      <c r="F17" s="64">
        <v>475</v>
      </c>
      <c r="G17" s="63">
        <v>5.8</v>
      </c>
      <c r="H17" s="65">
        <v>-6.6666666666667318E-2</v>
      </c>
      <c r="I17" s="63">
        <v>12.842105263157894</v>
      </c>
      <c r="J17" s="63">
        <v>-5.2299999999999995</v>
      </c>
      <c r="K17" s="63">
        <v>-7.042105263157894</v>
      </c>
      <c r="L17" s="63">
        <v>0.96</v>
      </c>
      <c r="M17" s="66">
        <f>'[1]Исходный для набора'!Z21</f>
        <v>0.88</v>
      </c>
      <c r="N17" s="67">
        <f>'[1]Исходный для набора'!AA22</f>
        <v>117</v>
      </c>
      <c r="O17" s="66">
        <f>'[1]Исходный для набора'!AB21</f>
        <v>5.8</v>
      </c>
    </row>
    <row r="18" spans="1:21" ht="16.8" x14ac:dyDescent="0.3">
      <c r="A18" s="62" t="s">
        <v>28</v>
      </c>
      <c r="B18" s="63">
        <v>42.7</v>
      </c>
      <c r="C18" s="63">
        <v>-0.43999999999999773</v>
      </c>
      <c r="D18" s="63">
        <v>41.2</v>
      </c>
      <c r="E18" s="64">
        <v>2475</v>
      </c>
      <c r="F18" s="64">
        <v>2484</v>
      </c>
      <c r="G18" s="63">
        <v>17.252525252525256</v>
      </c>
      <c r="H18" s="65">
        <v>-0.17777777777777715</v>
      </c>
      <c r="I18" s="63">
        <v>16.586151368760063</v>
      </c>
      <c r="J18" s="63">
        <v>1.5</v>
      </c>
      <c r="K18" s="63">
        <v>0.66637388376519269</v>
      </c>
      <c r="L18" s="63">
        <v>50.02</v>
      </c>
      <c r="M18" s="66">
        <f>'[1]Исходный для набора'!Z33</f>
        <v>43.14</v>
      </c>
      <c r="N18" s="67">
        <f>'[1]Исходный для набора'!AA33</f>
        <v>2916</v>
      </c>
      <c r="O18" s="66">
        <f>'[1]Исходный для набора'!AB33</f>
        <v>48.7</v>
      </c>
    </row>
    <row r="19" spans="1:21" ht="16.8" x14ac:dyDescent="0.3">
      <c r="A19" s="62" t="s">
        <v>29</v>
      </c>
      <c r="B19" s="63">
        <v>7.32</v>
      </c>
      <c r="C19" s="63">
        <v>-5.9999999999999609E-2</v>
      </c>
      <c r="D19" s="63">
        <v>9.4</v>
      </c>
      <c r="E19" s="64">
        <v>515</v>
      </c>
      <c r="F19" s="64">
        <v>774</v>
      </c>
      <c r="G19" s="63">
        <v>14.21359223300971</v>
      </c>
      <c r="H19" s="65">
        <v>-0.11650485436893199</v>
      </c>
      <c r="I19" s="63">
        <v>12.144702842377262</v>
      </c>
      <c r="J19" s="63">
        <v>-2.08</v>
      </c>
      <c r="K19" s="63">
        <v>2.0688893906324477</v>
      </c>
      <c r="L19" s="63">
        <v>4.54</v>
      </c>
      <c r="M19" s="66">
        <f>'[1]Исходный для набора'!Z34</f>
        <v>7.38</v>
      </c>
      <c r="N19" s="67">
        <f>'[1]Исходный для набора'!AA34</f>
        <v>806</v>
      </c>
      <c r="O19" s="66">
        <f>'[1]Исходный для набора'!AB34</f>
        <v>9.9</v>
      </c>
      <c r="U19" s="68"/>
    </row>
    <row r="20" spans="1:21" ht="16.8" x14ac:dyDescent="0.3">
      <c r="A20" s="62" t="s">
        <v>30</v>
      </c>
      <c r="B20" s="63">
        <v>6.7</v>
      </c>
      <c r="C20" s="63">
        <v>-9.9999999999999645E-2</v>
      </c>
      <c r="D20" s="63">
        <v>7.14</v>
      </c>
      <c r="E20" s="64">
        <v>440</v>
      </c>
      <c r="F20" s="64">
        <v>440</v>
      </c>
      <c r="G20" s="63">
        <v>15.227272727272728</v>
      </c>
      <c r="H20" s="65">
        <v>-0.22727272727272485</v>
      </c>
      <c r="I20" s="63">
        <v>16.227272727272727</v>
      </c>
      <c r="J20" s="63">
        <v>-0.4399999999999995</v>
      </c>
      <c r="K20" s="63">
        <v>-0.99999999999999822</v>
      </c>
      <c r="L20" s="63">
        <v>5.7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6.4</v>
      </c>
    </row>
    <row r="21" spans="1:21" ht="16.8" x14ac:dyDescent="0.3">
      <c r="A21" s="69" t="s">
        <v>31</v>
      </c>
      <c r="B21" s="70">
        <v>311.81999999999994</v>
      </c>
      <c r="C21" s="70">
        <v>-0.43000000000006366</v>
      </c>
      <c r="D21" s="70">
        <v>320.92999999999995</v>
      </c>
      <c r="E21" s="71">
        <v>18143</v>
      </c>
      <c r="F21" s="71">
        <v>19438</v>
      </c>
      <c r="G21" s="70">
        <v>17.186793804773188</v>
      </c>
      <c r="H21" s="72">
        <v>-2.3700600782674996E-2</v>
      </c>
      <c r="I21" s="70">
        <v>16.510443461261445</v>
      </c>
      <c r="J21" s="70">
        <v>-9.1100000000000136</v>
      </c>
      <c r="K21" s="73">
        <v>0.67635034351174284</v>
      </c>
      <c r="L21" s="70">
        <v>345.5</v>
      </c>
      <c r="M21" s="66">
        <f>SUM(M11:M20)</f>
        <v>312.25</v>
      </c>
      <c r="N21" s="74" t="e">
        <f>SUM(N11:N20)</f>
        <v>#REF!</v>
      </c>
      <c r="O21" s="75">
        <f>SUM(O11:O20)</f>
        <v>308.41999999999996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6.83</v>
      </c>
      <c r="C23" s="63">
        <v>6.0000000000000497E-2</v>
      </c>
      <c r="D23" s="63">
        <v>9.5</v>
      </c>
      <c r="E23" s="64">
        <v>670</v>
      </c>
      <c r="F23" s="64">
        <v>738</v>
      </c>
      <c r="G23" s="63">
        <v>10.194029850746269</v>
      </c>
      <c r="H23" s="65">
        <v>8.955223880597174E-2</v>
      </c>
      <c r="I23" s="63">
        <v>12.872628726287264</v>
      </c>
      <c r="J23" s="63">
        <v>-2.67</v>
      </c>
      <c r="K23" s="63">
        <v>-2.6785988755409953</v>
      </c>
      <c r="L23" s="63">
        <v>8.41</v>
      </c>
      <c r="M23" s="66">
        <f>'[1]Исходный для набора'!Z12</f>
        <v>6.77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44.51</v>
      </c>
      <c r="C24" s="63">
        <v>0.32999999999999829</v>
      </c>
      <c r="D24" s="63">
        <v>44.3</v>
      </c>
      <c r="E24" s="64">
        <v>3333</v>
      </c>
      <c r="F24" s="64">
        <v>3333</v>
      </c>
      <c r="G24" s="63">
        <v>13.354335433543355</v>
      </c>
      <c r="H24" s="65">
        <v>9.9009900990099098E-2</v>
      </c>
      <c r="I24" s="63">
        <v>13.29132913291329</v>
      </c>
      <c r="J24" s="63">
        <v>0.21000000000000085</v>
      </c>
      <c r="K24" s="63">
        <v>6.3006300630064516E-2</v>
      </c>
      <c r="L24" s="63">
        <v>51.05</v>
      </c>
      <c r="M24" s="66">
        <f>'[1]Исходный для набора'!Z11</f>
        <v>44.18</v>
      </c>
      <c r="N24" s="67">
        <f>'[1]Исходный для набора'!AA11</f>
        <v>3333</v>
      </c>
      <c r="O24" s="66">
        <f>'[1]Исходный для набора'!AB11</f>
        <v>37</v>
      </c>
    </row>
    <row r="25" spans="1:21" ht="16.8" x14ac:dyDescent="0.3">
      <c r="A25" s="62" t="s">
        <v>34</v>
      </c>
      <c r="B25" s="63">
        <v>9.82</v>
      </c>
      <c r="C25" s="63">
        <v>-0.15000000000000036</v>
      </c>
      <c r="D25" s="63">
        <v>13.24</v>
      </c>
      <c r="E25" s="64">
        <v>1048</v>
      </c>
      <c r="F25" s="64">
        <v>1102</v>
      </c>
      <c r="G25" s="63">
        <v>9.3702290076335863</v>
      </c>
      <c r="H25" s="65">
        <v>-0.14312977099236868</v>
      </c>
      <c r="I25" s="63">
        <v>12.014519056261342</v>
      </c>
      <c r="J25" s="63">
        <v>-3.42</v>
      </c>
      <c r="K25" s="63">
        <v>-2.6442900486277559</v>
      </c>
      <c r="L25" s="63">
        <v>11.3</v>
      </c>
      <c r="M25" s="66">
        <f>'[1]Исходный для набора'!Z35</f>
        <v>9.9700000000000006</v>
      </c>
      <c r="N25" s="67">
        <f>'[1]Исходный для набора'!AA35</f>
        <v>1613</v>
      </c>
      <c r="O25" s="66">
        <f>'[1]Исходный для набора'!AB35</f>
        <v>11</v>
      </c>
    </row>
    <row r="26" spans="1:21" ht="16.8" x14ac:dyDescent="0.3">
      <c r="A26" s="62" t="s">
        <v>35</v>
      </c>
      <c r="B26" s="63">
        <v>19.88</v>
      </c>
      <c r="C26" s="63">
        <v>3.9999999999999147E-2</v>
      </c>
      <c r="D26" s="63">
        <v>20</v>
      </c>
      <c r="E26" s="64">
        <v>1308</v>
      </c>
      <c r="F26" s="64">
        <v>1227</v>
      </c>
      <c r="G26" s="63">
        <v>15.198776758409785</v>
      </c>
      <c r="H26" s="65">
        <v>3.0581039755352535E-2</v>
      </c>
      <c r="I26" s="63">
        <v>16.299918500407497</v>
      </c>
      <c r="J26" s="63">
        <v>-0.12000000000000099</v>
      </c>
      <c r="K26" s="63">
        <v>-1.1011417419977114</v>
      </c>
      <c r="L26" s="63">
        <v>21.21</v>
      </c>
      <c r="M26" s="66">
        <f>'[1]Исходный для набора'!Z16</f>
        <v>19.84</v>
      </c>
      <c r="N26" s="67">
        <f>'[1]Исходный для набора'!AA16</f>
        <v>1283</v>
      </c>
      <c r="O26" s="66">
        <f>'[1]Исходный для набора'!AB16</f>
        <v>19.2</v>
      </c>
    </row>
    <row r="27" spans="1:21" ht="16.8" x14ac:dyDescent="0.3">
      <c r="A27" s="62" t="s">
        <v>36</v>
      </c>
      <c r="B27" s="63">
        <v>4.4000000000000004</v>
      </c>
      <c r="C27" s="63">
        <v>1.0000000000000675E-2</v>
      </c>
      <c r="D27" s="63">
        <v>4.24</v>
      </c>
      <c r="E27" s="64">
        <v>379</v>
      </c>
      <c r="F27" s="64">
        <v>378</v>
      </c>
      <c r="G27" s="63">
        <v>11.609498680738788</v>
      </c>
      <c r="H27" s="65">
        <v>2.6385224274408259E-2</v>
      </c>
      <c r="I27" s="63">
        <v>11.216931216931217</v>
      </c>
      <c r="J27" s="63">
        <v>0.16000000000000014</v>
      </c>
      <c r="K27" s="63">
        <v>0.39256746380757157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8.9</v>
      </c>
      <c r="C28" s="63">
        <v>9.9999999999999645E-2</v>
      </c>
      <c r="D28" s="63">
        <v>10.44</v>
      </c>
      <c r="E28" s="64">
        <v>760</v>
      </c>
      <c r="F28" s="64">
        <v>760</v>
      </c>
      <c r="G28" s="63">
        <v>11.710526315789473</v>
      </c>
      <c r="H28" s="65">
        <v>0.13157894736841946</v>
      </c>
      <c r="I28" s="63">
        <v>13.736842105263158</v>
      </c>
      <c r="J28" s="63">
        <v>-1.5399999999999991</v>
      </c>
      <c r="K28" s="63">
        <v>-2.026315789473685</v>
      </c>
      <c r="L28" s="63">
        <v>15.1</v>
      </c>
      <c r="M28" s="66">
        <f>'[1]Исходный для набора'!Z27</f>
        <v>8.8000000000000007</v>
      </c>
      <c r="N28" s="67">
        <f>'[1]Исходный для набора'!AA27</f>
        <v>760</v>
      </c>
      <c r="O28" s="66">
        <f>'[1]Исходный для набора'!AB27</f>
        <v>11.9</v>
      </c>
    </row>
    <row r="29" spans="1:21" s="76" customFormat="1" ht="14.25" customHeight="1" x14ac:dyDescent="0.3">
      <c r="A29" s="69" t="s">
        <v>31</v>
      </c>
      <c r="B29" s="70">
        <v>94.34</v>
      </c>
      <c r="C29" s="70">
        <v>0.39000000000000057</v>
      </c>
      <c r="D29" s="70">
        <v>101.71999999999998</v>
      </c>
      <c r="E29" s="71">
        <v>7498</v>
      </c>
      <c r="F29" s="71">
        <v>7538</v>
      </c>
      <c r="G29" s="70">
        <v>12.582021872499334</v>
      </c>
      <c r="H29" s="72">
        <v>5.2013870365431814E-2</v>
      </c>
      <c r="I29" s="70">
        <v>13.494295569116474</v>
      </c>
      <c r="J29" s="70">
        <v>-7.3799999999999812</v>
      </c>
      <c r="K29" s="73">
        <v>-0.91227369661713986</v>
      </c>
      <c r="L29" s="70">
        <v>110.86</v>
      </c>
      <c r="M29" s="75">
        <f>SUM(M23:M28)</f>
        <v>93.95</v>
      </c>
      <c r="N29" s="74">
        <f>SUM(N23:N28)</f>
        <v>8148</v>
      </c>
      <c r="O29" s="75">
        <f>SUM(O23:O28)</f>
        <v>91.800000000000011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3.42</v>
      </c>
      <c r="C31" s="63">
        <v>0</v>
      </c>
      <c r="D31" s="63">
        <v>4.17</v>
      </c>
      <c r="E31" s="64">
        <v>366</v>
      </c>
      <c r="F31" s="64">
        <v>409</v>
      </c>
      <c r="G31" s="63">
        <v>9.3442622950819665</v>
      </c>
      <c r="H31" s="65">
        <v>0</v>
      </c>
      <c r="I31" s="63">
        <v>10.19559902200489</v>
      </c>
      <c r="J31" s="63">
        <v>-0.75</v>
      </c>
      <c r="K31" s="63">
        <v>-0.8513367269229235</v>
      </c>
      <c r="L31" s="63">
        <v>3.72</v>
      </c>
      <c r="M31" s="66">
        <f>'[1]Исходный для набора'!Z10</f>
        <v>3.42</v>
      </c>
      <c r="N31" s="67">
        <f>'[1]Исходный для набора'!AA10</f>
        <v>353</v>
      </c>
      <c r="O31" s="66">
        <f>'[1]Исходный для набора'!AB10</f>
        <v>3.9</v>
      </c>
    </row>
    <row r="32" spans="1:21" ht="16.8" x14ac:dyDescent="0.3">
      <c r="A32" s="62" t="s">
        <v>39</v>
      </c>
      <c r="B32" s="63">
        <v>0.72</v>
      </c>
      <c r="C32" s="63">
        <v>0</v>
      </c>
      <c r="D32" s="63">
        <v>0.74</v>
      </c>
      <c r="E32" s="64">
        <v>93</v>
      </c>
      <c r="F32" s="64">
        <v>59</v>
      </c>
      <c r="G32" s="63">
        <v>7.741935483870968</v>
      </c>
      <c r="H32" s="65">
        <v>0</v>
      </c>
      <c r="I32" s="63">
        <v>12.542372881355933</v>
      </c>
      <c r="J32" s="63">
        <v>-2.0000000000000018E-2</v>
      </c>
      <c r="K32" s="63">
        <v>-4.8004373974849646</v>
      </c>
      <c r="L32" s="63">
        <v>0.69</v>
      </c>
      <c r="M32" s="66">
        <f>'[1]Исходный для набора'!Z14</f>
        <v>0.72</v>
      </c>
      <c r="N32" s="67">
        <f>'[1]Исходный для набора'!AA14</f>
        <v>72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89.9</v>
      </c>
      <c r="C34" s="63">
        <v>-1.3999999999999915</v>
      </c>
      <c r="D34" s="63">
        <v>93.6</v>
      </c>
      <c r="E34" s="64">
        <v>4971</v>
      </c>
      <c r="F34" s="64">
        <v>4971</v>
      </c>
      <c r="G34" s="63">
        <v>18.084892375779525</v>
      </c>
      <c r="H34" s="65">
        <v>-0.28163347415006612</v>
      </c>
      <c r="I34" s="63">
        <v>18.829209414604708</v>
      </c>
      <c r="J34" s="63">
        <v>-3.6999999999999886</v>
      </c>
      <c r="K34" s="63">
        <v>-0.74431703882518363</v>
      </c>
      <c r="L34" s="63">
        <v>101.1</v>
      </c>
      <c r="M34" s="66">
        <f>'[1]Исходный для набора'!Z29</f>
        <v>91.3</v>
      </c>
      <c r="N34" s="67">
        <f>'[1]Исходный для набора'!AA29</f>
        <v>7588</v>
      </c>
      <c r="O34" s="66">
        <f>'[1]Исходный для набора'!AB29</f>
        <v>90.7</v>
      </c>
    </row>
    <row r="35" spans="1:15" ht="16.8" x14ac:dyDescent="0.3">
      <c r="A35" s="62" t="s">
        <v>42</v>
      </c>
      <c r="B35" s="63">
        <v>190.47</v>
      </c>
      <c r="C35" s="63">
        <v>-0.50999999999999091</v>
      </c>
      <c r="D35" s="63">
        <v>193.8</v>
      </c>
      <c r="E35" s="64">
        <v>7274</v>
      </c>
      <c r="F35" s="64">
        <v>7269</v>
      </c>
      <c r="G35" s="63">
        <v>26.185042617541928</v>
      </c>
      <c r="H35" s="65">
        <v>-7.0112730272203549E-2</v>
      </c>
      <c r="I35" s="63">
        <v>26.661163846471318</v>
      </c>
      <c r="J35" s="63">
        <v>-3.3300000000000125</v>
      </c>
      <c r="K35" s="63">
        <v>-0.47612122892939013</v>
      </c>
      <c r="L35" s="63">
        <v>189.09</v>
      </c>
      <c r="M35" s="66">
        <f>'[1]Исходный для набора'!Z38</f>
        <v>190.98</v>
      </c>
      <c r="N35" s="67">
        <f>'[1]Исходный для набора'!AA38</f>
        <v>7119</v>
      </c>
      <c r="O35" s="66">
        <f>'[1]Исходный для набора'!AB38</f>
        <v>170.7</v>
      </c>
    </row>
    <row r="36" spans="1:15" ht="16.8" x14ac:dyDescent="0.3">
      <c r="A36" s="62" t="s">
        <v>43</v>
      </c>
      <c r="B36" s="63">
        <v>15.44</v>
      </c>
      <c r="C36" s="63">
        <v>0.15000000000000036</v>
      </c>
      <c r="D36" s="63">
        <v>17.899999999999999</v>
      </c>
      <c r="E36" s="64">
        <v>1246</v>
      </c>
      <c r="F36" s="64">
        <v>1422</v>
      </c>
      <c r="G36" s="63">
        <v>12.391653290529694</v>
      </c>
      <c r="H36" s="65">
        <v>0.12038523274478408</v>
      </c>
      <c r="I36" s="63">
        <v>12.587904360056259</v>
      </c>
      <c r="J36" s="63">
        <v>-2.4599999999999991</v>
      </c>
      <c r="K36" s="63">
        <v>-0.19625106952656424</v>
      </c>
      <c r="L36" s="63">
        <v>16.559999999999999</v>
      </c>
      <c r="M36" s="66">
        <f>'[1]Исходный для набора'!Z40</f>
        <v>15.29</v>
      </c>
      <c r="N36" s="67">
        <f>'[1]Исходный для набора'!AA40</f>
        <v>1684</v>
      </c>
      <c r="O36" s="66">
        <f>'[1]Исходный для набора'!AB40</f>
        <v>15.2</v>
      </c>
    </row>
    <row r="37" spans="1:15" ht="16.8" x14ac:dyDescent="0.3">
      <c r="A37" s="62" t="s">
        <v>44</v>
      </c>
      <c r="B37" s="63">
        <v>30.5</v>
      </c>
      <c r="C37" s="63">
        <v>0.26000000000000156</v>
      </c>
      <c r="D37" s="63">
        <v>30.7</v>
      </c>
      <c r="E37" s="64">
        <v>1593</v>
      </c>
      <c r="F37" s="64">
        <v>1500</v>
      </c>
      <c r="G37" s="63">
        <v>19.146264908976772</v>
      </c>
      <c r="H37" s="65">
        <v>0.1632140615191453</v>
      </c>
      <c r="I37" s="63">
        <v>20.466666666666669</v>
      </c>
      <c r="J37" s="63">
        <v>-0.19999999999999929</v>
      </c>
      <c r="K37" s="63">
        <v>-1.320401757689897</v>
      </c>
      <c r="L37" s="63">
        <v>35.26</v>
      </c>
      <c r="M37" s="66">
        <f>'[1]Исходный для набора'!Z31</f>
        <v>30.24</v>
      </c>
      <c r="N37" s="67">
        <f>'[1]Исходный для набора'!AA31</f>
        <v>1700</v>
      </c>
      <c r="O37" s="66">
        <f>'[1]Исходный для набора'!AB31</f>
        <v>26</v>
      </c>
    </row>
    <row r="38" spans="1:15" s="76" customFormat="1" ht="16.8" x14ac:dyDescent="0.3">
      <c r="A38" s="69" t="s">
        <v>31</v>
      </c>
      <c r="B38" s="70">
        <v>331.55</v>
      </c>
      <c r="C38" s="70">
        <v>-1.5</v>
      </c>
      <c r="D38" s="70">
        <v>342.15</v>
      </c>
      <c r="E38" s="71">
        <v>15643</v>
      </c>
      <c r="F38" s="71">
        <v>15730</v>
      </c>
      <c r="G38" s="70">
        <v>21.194783609282108</v>
      </c>
      <c r="H38" s="72">
        <v>-9.5889535255384573E-2</v>
      </c>
      <c r="I38" s="70">
        <v>21.75143038779402</v>
      </c>
      <c r="J38" s="70">
        <v>-10.599999999999966</v>
      </c>
      <c r="K38" s="73">
        <v>-0.55664677851191158</v>
      </c>
      <c r="L38" s="70">
        <v>346.96999999999997</v>
      </c>
      <c r="M38" s="75">
        <f>SUM(M31:M37)</f>
        <v>333.05</v>
      </c>
      <c r="N38" s="74">
        <f>SUM(N31:N37)</f>
        <v>18616</v>
      </c>
      <c r="O38" s="75">
        <f>SUM(O31:O37)</f>
        <v>308.2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2.97</v>
      </c>
      <c r="C40" s="63">
        <v>-0.17999999999999972</v>
      </c>
      <c r="D40" s="63">
        <v>6.54</v>
      </c>
      <c r="E40" s="64">
        <v>843</v>
      </c>
      <c r="F40" s="64">
        <v>836</v>
      </c>
      <c r="G40" s="63">
        <v>3.5231316725978652</v>
      </c>
      <c r="H40" s="65">
        <v>-0.21352313167259718</v>
      </c>
      <c r="I40" s="63">
        <v>7.8229665071770338</v>
      </c>
      <c r="J40" s="63">
        <v>-3.57</v>
      </c>
      <c r="K40" s="63">
        <v>-4.299834834579169</v>
      </c>
      <c r="L40" s="63">
        <v>4.6100000000000003</v>
      </c>
      <c r="M40" s="66">
        <f>'[1]Исходный для набора'!Z18</f>
        <v>3.15</v>
      </c>
      <c r="N40" s="67">
        <f>'[1]Исходный для набора'!AA19</f>
        <v>133</v>
      </c>
      <c r="O40" s="66">
        <f>'[1]Исходный для набора'!AB18</f>
        <v>4.8</v>
      </c>
    </row>
    <row r="41" spans="1:15" ht="16.8" x14ac:dyDescent="0.3">
      <c r="A41" s="62" t="s">
        <v>46</v>
      </c>
      <c r="B41" s="63">
        <v>166.24</v>
      </c>
      <c r="C41" s="63">
        <v>-1.7599999999999909</v>
      </c>
      <c r="D41" s="63">
        <v>165</v>
      </c>
      <c r="E41" s="64">
        <v>5621</v>
      </c>
      <c r="F41" s="64">
        <v>5920</v>
      </c>
      <c r="G41" s="63">
        <v>29.574808752890945</v>
      </c>
      <c r="H41" s="65">
        <v>-0.31311154598826008</v>
      </c>
      <c r="I41" s="63">
        <v>27.871621621621621</v>
      </c>
      <c r="J41" s="63">
        <v>1.2400000000000091</v>
      </c>
      <c r="K41" s="53">
        <v>1.7031871312693241</v>
      </c>
      <c r="L41" s="63">
        <v>214.81</v>
      </c>
      <c r="M41" s="66">
        <f>'[1]Исходный для набора'!Z41</f>
        <v>168</v>
      </c>
      <c r="N41" s="67">
        <f>'[1]Исходный для набора'!AA41</f>
        <v>5586</v>
      </c>
      <c r="O41" s="66">
        <f>'[1]Исходный для набора'!AB41</f>
        <v>138.6</v>
      </c>
    </row>
    <row r="42" spans="1:15" ht="16.8" x14ac:dyDescent="0.3">
      <c r="A42" s="62" t="s">
        <v>47</v>
      </c>
      <c r="B42" s="63">
        <v>39.119999999999997</v>
      </c>
      <c r="C42" s="63">
        <v>7.0000000000000284E-2</v>
      </c>
      <c r="D42" s="63">
        <v>37.700000000000003</v>
      </c>
      <c r="E42" s="64">
        <v>2583</v>
      </c>
      <c r="F42" s="64">
        <v>2582</v>
      </c>
      <c r="G42" s="63">
        <v>15.145180023228802</v>
      </c>
      <c r="H42" s="65">
        <v>2.7100271002710841E-2</v>
      </c>
      <c r="I42" s="63">
        <v>14.601084430673898</v>
      </c>
      <c r="J42" s="63">
        <v>1.4199999999999946</v>
      </c>
      <c r="K42" s="63">
        <v>0.54409559255490336</v>
      </c>
      <c r="L42" s="63">
        <v>34.700000000000003</v>
      </c>
      <c r="M42" s="66">
        <f>'[1]Исходный для набора'!Z28</f>
        <v>39.049999999999997</v>
      </c>
      <c r="N42" s="67">
        <f>'[1]Исходный для набора'!AA28</f>
        <v>2580</v>
      </c>
      <c r="O42" s="66">
        <f>'[1]Исходный для набора'!AB28</f>
        <v>36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0.52</v>
      </c>
      <c r="C44" s="63">
        <v>4.0000000000000036E-2</v>
      </c>
      <c r="D44" s="77">
        <v>1.24</v>
      </c>
      <c r="E44" s="64">
        <v>146</v>
      </c>
      <c r="F44" s="64">
        <v>150</v>
      </c>
      <c r="G44" s="63">
        <v>3.5616438356164388</v>
      </c>
      <c r="H44" s="65">
        <v>0.27397260273972668</v>
      </c>
      <c r="I44" s="63">
        <v>8.2666666666666675</v>
      </c>
      <c r="J44" s="63">
        <v>-0.72</v>
      </c>
      <c r="K44" s="63">
        <v>-4.7050228310502291</v>
      </c>
      <c r="L44" s="63">
        <v>0.56000000000000005</v>
      </c>
      <c r="M44" s="66">
        <f>'[1]Исходный для набора'!Z19</f>
        <v>0.48</v>
      </c>
      <c r="N44" s="67">
        <f>'[1]Исходный для набора'!AA20</f>
        <v>993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119.49</v>
      </c>
      <c r="C45" s="63">
        <v>-1.3000000000000114</v>
      </c>
      <c r="D45" s="63">
        <v>112.2</v>
      </c>
      <c r="E45" s="64">
        <v>7289</v>
      </c>
      <c r="F45" s="64">
        <v>7289</v>
      </c>
      <c r="G45" s="63">
        <v>16.393195225682536</v>
      </c>
      <c r="H45" s="65">
        <v>-0.17835093977225824</v>
      </c>
      <c r="I45" s="63">
        <v>15.393058032651942</v>
      </c>
      <c r="J45" s="63">
        <v>7.289999999999992</v>
      </c>
      <c r="K45" s="63">
        <v>1.0001371930305947</v>
      </c>
      <c r="L45" s="63">
        <v>120.21</v>
      </c>
      <c r="M45" s="66">
        <f>'[1]Исходный для набора'!Z26</f>
        <v>120.79</v>
      </c>
      <c r="N45" s="67">
        <f>'[1]Исходный для набора'!AA26</f>
        <v>7286</v>
      </c>
      <c r="O45" s="66">
        <f>'[1]Исходный для набора'!AB26</f>
        <v>106.3</v>
      </c>
    </row>
    <row r="46" spans="1:15" ht="16.8" x14ac:dyDescent="0.3">
      <c r="A46" s="62" t="s">
        <v>51</v>
      </c>
      <c r="B46" s="63">
        <v>96.4</v>
      </c>
      <c r="C46" s="63">
        <v>0.10000000000000853</v>
      </c>
      <c r="D46" s="63">
        <v>87.1</v>
      </c>
      <c r="E46" s="64">
        <v>4299</v>
      </c>
      <c r="F46" s="64">
        <v>4038</v>
      </c>
      <c r="G46" s="63">
        <v>22.423819492905327</v>
      </c>
      <c r="H46" s="65">
        <v>2.326122354035931E-2</v>
      </c>
      <c r="I46" s="63">
        <v>21.570084200099057</v>
      </c>
      <c r="J46" s="63">
        <v>9.3000000000000114</v>
      </c>
      <c r="K46" s="63">
        <v>0.85373529280627025</v>
      </c>
      <c r="L46" s="63">
        <v>104.6</v>
      </c>
      <c r="M46" s="66">
        <f>'[1]Исходный для набора'!Z25</f>
        <v>96.3</v>
      </c>
      <c r="N46" s="67">
        <f>'[1]Исходный для набора'!AA25</f>
        <v>3958</v>
      </c>
      <c r="O46" s="66">
        <f>'[1]Исходный для набора'!AB25</f>
        <v>65.400000000000006</v>
      </c>
    </row>
    <row r="47" spans="1:15" s="76" customFormat="1" ht="16.8" x14ac:dyDescent="0.3">
      <c r="A47" s="69" t="s">
        <v>31</v>
      </c>
      <c r="B47" s="70">
        <v>424.74</v>
      </c>
      <c r="C47" s="70">
        <v>-3.0299999999999727</v>
      </c>
      <c r="D47" s="70">
        <v>409.78</v>
      </c>
      <c r="E47" s="71">
        <v>20781</v>
      </c>
      <c r="F47" s="71">
        <v>20815</v>
      </c>
      <c r="G47" s="70">
        <v>20.43886242240508</v>
      </c>
      <c r="H47" s="72">
        <v>-0.14580626533853192</v>
      </c>
      <c r="I47" s="70">
        <v>19.686764352630313</v>
      </c>
      <c r="J47" s="70">
        <v>14.960000000000036</v>
      </c>
      <c r="K47" s="73">
        <v>0.75209806977476745</v>
      </c>
      <c r="L47" s="70">
        <v>479.49</v>
      </c>
      <c r="M47" s="75">
        <f>SUM(M40:M46)</f>
        <v>427.77</v>
      </c>
      <c r="N47" s="74">
        <f>SUM(N40:N46)</f>
        <v>20536</v>
      </c>
      <c r="O47" s="75">
        <f>SUM(O40:O46)</f>
        <v>351.79999999999995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1.76</v>
      </c>
      <c r="C49" s="63">
        <v>0</v>
      </c>
      <c r="D49" s="63">
        <v>1.58</v>
      </c>
      <c r="E49" s="64">
        <v>185</v>
      </c>
      <c r="F49" s="64">
        <v>186</v>
      </c>
      <c r="G49" s="63">
        <v>9.513513513513514</v>
      </c>
      <c r="H49" s="65">
        <v>0</v>
      </c>
      <c r="I49" s="63">
        <v>8.4946236559139798</v>
      </c>
      <c r="J49" s="63">
        <v>0.17999999999999994</v>
      </c>
      <c r="K49" s="63">
        <v>1.0188898575995342</v>
      </c>
      <c r="L49" s="63">
        <v>1.81</v>
      </c>
      <c r="M49" s="66">
        <f>'[1]Исходный для набора'!Z17</f>
        <v>1.76</v>
      </c>
      <c r="N49" s="67">
        <f>'[1]Исходный для набора'!AA17</f>
        <v>185</v>
      </c>
      <c r="O49" s="66">
        <f>'[1]Исходный для набора'!AB17</f>
        <v>2.2149999999999999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8.1553398058252426</v>
      </c>
      <c r="J51" s="63">
        <v>-9.9999999999999978E-2</v>
      </c>
      <c r="K51" s="63">
        <v>-1.4280670785525151</v>
      </c>
      <c r="L51" s="63">
        <v>0.32100000000000001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2.7</v>
      </c>
      <c r="C53" s="70">
        <v>0</v>
      </c>
      <c r="D53" s="70">
        <v>2.66</v>
      </c>
      <c r="E53" s="71">
        <v>336</v>
      </c>
      <c r="F53" s="71">
        <v>328</v>
      </c>
      <c r="G53" s="70">
        <v>8.0357142857142865</v>
      </c>
      <c r="H53" s="72">
        <v>0</v>
      </c>
      <c r="I53" s="70">
        <v>8.1097560975609753</v>
      </c>
      <c r="J53" s="70">
        <v>4.0000000000000036E-2</v>
      </c>
      <c r="K53" s="73">
        <v>-7.4041811846688788E-2</v>
      </c>
      <c r="L53" s="70">
        <v>2.3310000000000004</v>
      </c>
      <c r="M53" s="75">
        <f>SUM(M49:M52)</f>
        <v>2.7</v>
      </c>
      <c r="N53" s="74">
        <f>SUM(N49:N52)</f>
        <v>10953</v>
      </c>
      <c r="O53" s="75">
        <f>SUM(O49:O52)</f>
        <v>3.2749999999999995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1165.1500000000001</v>
      </c>
      <c r="C55" s="84">
        <v>-4.569999999999709</v>
      </c>
      <c r="D55" s="84">
        <v>1177.2400000000002</v>
      </c>
      <c r="E55" s="85">
        <v>62401</v>
      </c>
      <c r="F55" s="85">
        <v>63849</v>
      </c>
      <c r="G55" s="84">
        <v>18.7</v>
      </c>
      <c r="H55" s="86">
        <v>-4.5212416467681038E-2</v>
      </c>
      <c r="I55" s="84">
        <v>18.399999999999999</v>
      </c>
      <c r="J55" s="84">
        <v>-12.090000000000146</v>
      </c>
      <c r="K55" s="84">
        <v>0.30000000000000071</v>
      </c>
      <c r="L55" s="84">
        <v>1285.1509999999998</v>
      </c>
      <c r="M55" s="87">
        <f>'[1]Исходный для набора'!Z43</f>
        <v>1169.7199999999998</v>
      </c>
      <c r="N55" s="88">
        <f>'[1]Исходный для набора'!AA43</f>
        <v>67927</v>
      </c>
      <c r="O55" s="89">
        <f>'[1]Исходный для набора'!AB43</f>
        <v>1063.4950000000001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1165.1500000000001</v>
      </c>
      <c r="C63" s="110"/>
      <c r="D63" s="111">
        <v>397557.31</v>
      </c>
      <c r="E63" s="112"/>
      <c r="F63" s="113">
        <v>16766.724000000046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1177.2400000000002</v>
      </c>
      <c r="C64" s="110"/>
      <c r="D64" s="111">
        <v>380790.58599999995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1063.4950000000001</v>
      </c>
      <c r="C65" s="110"/>
      <c r="D65" s="111">
        <v>385243.33500000002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2023-11-10T02:08:09Z</dcterms:created>
  <dcterms:modified xsi:type="dcterms:W3CDTF">2023-11-10T02:09:19Z</dcterms:modified>
</cp:coreProperties>
</file>