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Otdel_01\САЙТ\Формы отчетов\"/>
    </mc:Choice>
  </mc:AlternateContent>
  <bookViews>
    <workbookView xWindow="0" yWindow="0" windowWidth="28800" windowHeight="12300"/>
  </bookViews>
  <sheets>
    <sheet name="Итоги уборки (по 29 СХ) " sheetId="1" r:id="rId1"/>
  </sheets>
  <definedNames>
    <definedName name="_xlnm._FilterDatabase" localSheetId="0" hidden="1">'Итоги уборки (по 29 СХ) '!$7:$9</definedName>
    <definedName name="_xlnm.Print_Titles" localSheetId="0">'Итоги уборки (по 29 СХ) '!$A:$B,'Итоги уборки (по 29 СХ) '!$3:$6</definedName>
    <definedName name="_xlnm.Print_Area" localSheetId="0">'Итоги уборки (по 29 СХ) '!$A$1:$JQ$1803</definedName>
    <definedName name="Таблица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A8" i="1" l="1"/>
  <c r="GK8" i="1" l="1"/>
  <c r="GH8" i="1"/>
  <c r="GE8" i="1"/>
  <c r="FZ8" i="1"/>
  <c r="GJ9" i="1"/>
  <c r="GK9" i="1" s="1"/>
  <c r="GI9" i="1"/>
  <c r="IV8" i="1" l="1"/>
  <c r="HL8" i="1"/>
  <c r="HJ8" i="1" s="1"/>
  <c r="IT8" i="1" s="1"/>
  <c r="HK8" i="1"/>
  <c r="GQ8" i="1"/>
  <c r="GC9" i="1"/>
  <c r="EN8" i="1"/>
  <c r="EM8" i="1"/>
  <c r="EL8" i="1"/>
  <c r="CQ8" i="1"/>
  <c r="CP8" i="1"/>
  <c r="CO8" i="1"/>
  <c r="IZ9" i="1" l="1"/>
  <c r="IY9" i="1"/>
  <c r="HI9" i="1"/>
  <c r="HH9" i="1"/>
  <c r="HF9" i="1"/>
  <c r="HE9" i="1"/>
  <c r="HC9" i="1"/>
  <c r="HB9" i="1"/>
  <c r="HG8" i="1"/>
  <c r="HD8" i="1"/>
  <c r="FO9" i="1"/>
  <c r="FN9" i="1"/>
  <c r="FP8" i="1"/>
  <c r="EC9" i="1"/>
  <c r="EC8" i="1"/>
  <c r="HD9" i="1" l="1"/>
  <c r="HG9" i="1"/>
  <c r="FP9" i="1"/>
  <c r="JR10" i="1"/>
  <c r="JR11" i="1"/>
  <c r="JR12" i="1"/>
  <c r="JR13" i="1"/>
  <c r="JR14" i="1"/>
  <c r="JR15" i="1"/>
  <c r="JR16" i="1"/>
  <c r="JR17" i="1"/>
  <c r="JR18" i="1"/>
  <c r="JR19" i="1"/>
  <c r="JR20" i="1"/>
  <c r="JR21" i="1"/>
  <c r="JR22" i="1"/>
  <c r="JR23" i="1"/>
  <c r="JR24" i="1"/>
  <c r="JR25" i="1"/>
  <c r="JR26" i="1"/>
  <c r="JR27" i="1"/>
  <c r="JR28" i="1"/>
  <c r="JR29" i="1"/>
  <c r="JR30" i="1"/>
  <c r="JR31" i="1"/>
  <c r="JR32" i="1"/>
  <c r="JR33" i="1"/>
  <c r="JR34" i="1"/>
  <c r="JR35" i="1"/>
  <c r="JR36" i="1"/>
  <c r="JR37" i="1"/>
  <c r="JR38" i="1"/>
  <c r="JR39" i="1"/>
  <c r="JR40" i="1"/>
  <c r="JR41" i="1"/>
  <c r="JR42" i="1"/>
  <c r="JR43" i="1"/>
  <c r="JR44" i="1"/>
  <c r="JR45" i="1"/>
  <c r="JR46" i="1"/>
  <c r="JR47" i="1"/>
  <c r="JR48" i="1"/>
  <c r="JR49" i="1"/>
  <c r="JR50" i="1"/>
  <c r="JR51" i="1"/>
  <c r="JR52" i="1"/>
  <c r="JR53" i="1"/>
  <c r="JR54" i="1"/>
  <c r="JR55" i="1"/>
  <c r="JR56" i="1"/>
  <c r="JR57" i="1"/>
  <c r="JR58" i="1"/>
  <c r="JR59" i="1"/>
  <c r="JR60" i="1"/>
  <c r="JR61" i="1"/>
  <c r="JR62" i="1"/>
  <c r="JR63" i="1"/>
  <c r="JR64" i="1"/>
  <c r="JR65" i="1"/>
  <c r="JR66" i="1"/>
  <c r="JR67" i="1"/>
  <c r="JR68" i="1"/>
  <c r="JR69" i="1"/>
  <c r="JR70" i="1"/>
  <c r="JR71" i="1"/>
  <c r="JR72" i="1"/>
  <c r="JR73" i="1"/>
  <c r="JR74" i="1"/>
  <c r="JR75" i="1"/>
  <c r="JR76" i="1"/>
  <c r="JR77" i="1"/>
  <c r="JR78" i="1"/>
  <c r="JR79" i="1"/>
  <c r="JR80" i="1"/>
  <c r="JR81" i="1"/>
  <c r="JR82" i="1"/>
  <c r="JR83" i="1"/>
  <c r="JR84" i="1"/>
  <c r="JR85" i="1"/>
  <c r="JR86" i="1"/>
  <c r="JR87" i="1"/>
  <c r="JR88" i="1"/>
  <c r="JR89" i="1"/>
  <c r="JR90" i="1"/>
  <c r="JR91" i="1"/>
  <c r="JR92" i="1"/>
  <c r="JR93" i="1"/>
  <c r="JR94" i="1"/>
  <c r="JR95" i="1"/>
  <c r="JR96" i="1"/>
  <c r="JR97" i="1"/>
  <c r="JR98" i="1"/>
  <c r="JR99" i="1"/>
  <c r="JR100" i="1"/>
  <c r="JR101" i="1"/>
  <c r="JR102" i="1"/>
  <c r="JR103" i="1"/>
  <c r="JR104" i="1"/>
  <c r="JR105" i="1"/>
  <c r="JR106" i="1"/>
  <c r="JR107" i="1"/>
  <c r="JR108" i="1"/>
  <c r="JR109" i="1"/>
  <c r="JR110" i="1"/>
  <c r="JR111" i="1"/>
  <c r="JR112" i="1"/>
  <c r="JR113" i="1"/>
  <c r="JR114" i="1"/>
  <c r="JR115" i="1"/>
  <c r="JR116" i="1"/>
  <c r="JR117" i="1"/>
  <c r="JR118" i="1"/>
  <c r="JR119" i="1"/>
  <c r="JR120" i="1"/>
  <c r="JR121" i="1"/>
  <c r="JR122" i="1"/>
  <c r="JR123" i="1"/>
  <c r="JR124" i="1"/>
  <c r="JR125" i="1"/>
  <c r="JR126" i="1"/>
  <c r="JR127" i="1"/>
  <c r="JR128" i="1"/>
  <c r="JR129" i="1"/>
  <c r="JR130" i="1"/>
  <c r="JR131" i="1"/>
  <c r="JR132" i="1"/>
  <c r="JR133" i="1"/>
  <c r="JR134" i="1"/>
  <c r="JR135" i="1"/>
  <c r="JR136" i="1"/>
  <c r="JR137" i="1"/>
  <c r="JR138" i="1"/>
  <c r="JR139" i="1"/>
  <c r="JR140" i="1"/>
  <c r="JR141" i="1"/>
  <c r="JR142" i="1"/>
  <c r="JR143" i="1"/>
  <c r="JR144" i="1"/>
  <c r="JR145" i="1"/>
  <c r="JR146" i="1"/>
  <c r="JR147" i="1"/>
  <c r="JR148" i="1"/>
  <c r="JR149" i="1"/>
  <c r="JR150" i="1"/>
  <c r="JR151" i="1"/>
  <c r="JR152" i="1"/>
  <c r="JR153" i="1"/>
  <c r="JR154" i="1"/>
  <c r="JR155" i="1"/>
  <c r="JR156" i="1"/>
  <c r="JR157" i="1"/>
  <c r="JR158" i="1"/>
  <c r="JR159" i="1"/>
  <c r="JR160" i="1"/>
  <c r="JR161" i="1"/>
  <c r="JR162" i="1"/>
  <c r="JR163" i="1"/>
  <c r="JR164" i="1"/>
  <c r="JR165" i="1"/>
  <c r="JR166" i="1"/>
  <c r="JR167" i="1"/>
  <c r="JR168" i="1"/>
  <c r="JR169" i="1"/>
  <c r="JR170" i="1"/>
  <c r="JR171" i="1"/>
  <c r="JR172" i="1"/>
  <c r="JR173" i="1"/>
  <c r="JR174" i="1"/>
  <c r="JR175" i="1"/>
  <c r="JR176" i="1"/>
  <c r="JR177" i="1"/>
  <c r="JR178" i="1"/>
  <c r="JR179" i="1"/>
  <c r="JR180" i="1"/>
  <c r="JR181" i="1"/>
  <c r="JR182" i="1"/>
  <c r="JR183" i="1"/>
  <c r="JR184" i="1"/>
  <c r="JR185" i="1"/>
  <c r="JR186" i="1"/>
  <c r="JR187" i="1"/>
  <c r="JR188" i="1"/>
  <c r="JR189" i="1"/>
  <c r="JR190" i="1"/>
  <c r="JR191" i="1"/>
  <c r="JR192" i="1"/>
  <c r="JR193" i="1"/>
  <c r="JR194" i="1"/>
  <c r="JR195" i="1"/>
  <c r="JR196" i="1"/>
  <c r="JR197" i="1"/>
  <c r="JR198" i="1"/>
  <c r="JR199" i="1"/>
  <c r="JR200" i="1"/>
  <c r="JR201" i="1"/>
  <c r="JR202" i="1"/>
  <c r="JR203" i="1"/>
  <c r="JR204" i="1"/>
  <c r="JR205" i="1"/>
  <c r="JR206" i="1"/>
  <c r="JR207" i="1"/>
  <c r="JR208" i="1"/>
  <c r="JR209" i="1"/>
  <c r="JR210" i="1"/>
  <c r="JR211" i="1"/>
  <c r="JR212" i="1"/>
  <c r="JR213" i="1"/>
  <c r="JR214" i="1"/>
  <c r="JR215" i="1"/>
  <c r="JR216" i="1"/>
  <c r="JR217" i="1"/>
  <c r="JR218" i="1"/>
  <c r="JR219" i="1"/>
  <c r="JR220" i="1"/>
  <c r="JR221" i="1"/>
  <c r="JR222" i="1"/>
  <c r="JR223" i="1"/>
  <c r="JR224" i="1"/>
  <c r="JR225" i="1"/>
  <c r="JR226" i="1"/>
  <c r="JR227" i="1"/>
  <c r="JR228" i="1"/>
  <c r="JR229" i="1"/>
  <c r="JR230" i="1"/>
  <c r="JR231" i="1"/>
  <c r="JR232" i="1"/>
  <c r="JR233" i="1"/>
  <c r="JR234" i="1"/>
  <c r="JR235" i="1"/>
  <c r="JR236" i="1"/>
  <c r="JR237" i="1"/>
  <c r="JR238" i="1"/>
  <c r="JR239" i="1"/>
  <c r="JR240" i="1"/>
  <c r="JR241" i="1"/>
  <c r="JR242" i="1"/>
  <c r="JR243" i="1"/>
  <c r="JR244" i="1"/>
  <c r="JR245" i="1"/>
  <c r="JR246" i="1"/>
  <c r="JR247" i="1"/>
  <c r="JR248" i="1"/>
  <c r="JR249" i="1"/>
  <c r="JR250" i="1"/>
  <c r="JR251" i="1"/>
  <c r="JR252" i="1"/>
  <c r="JR253" i="1"/>
  <c r="JR254" i="1"/>
  <c r="JR255" i="1"/>
  <c r="JR256" i="1"/>
  <c r="JR257" i="1"/>
  <c r="JR258" i="1"/>
  <c r="JR259" i="1"/>
  <c r="JR260" i="1"/>
  <c r="JR261" i="1"/>
  <c r="JR262" i="1"/>
  <c r="JR263" i="1"/>
  <c r="JR264" i="1"/>
  <c r="JR265" i="1"/>
  <c r="JR266" i="1"/>
  <c r="JR267" i="1"/>
  <c r="JR268" i="1"/>
  <c r="JR269" i="1"/>
  <c r="JR270" i="1"/>
  <c r="JR271" i="1"/>
  <c r="JR272" i="1"/>
  <c r="JR273" i="1"/>
  <c r="JR274" i="1"/>
  <c r="JR275" i="1"/>
  <c r="JR276" i="1"/>
  <c r="JR277" i="1"/>
  <c r="JR278" i="1"/>
  <c r="JR279" i="1"/>
  <c r="JR280" i="1"/>
  <c r="JR281" i="1"/>
  <c r="JR282" i="1"/>
  <c r="JR283" i="1"/>
  <c r="JR284" i="1"/>
  <c r="JR285" i="1"/>
  <c r="JR286" i="1"/>
  <c r="JR287" i="1"/>
  <c r="JR288" i="1"/>
  <c r="JR289" i="1"/>
  <c r="JR290" i="1"/>
  <c r="JR291" i="1"/>
  <c r="JR292" i="1"/>
  <c r="JR293" i="1"/>
  <c r="JR294" i="1"/>
  <c r="JR295" i="1"/>
  <c r="JR296" i="1"/>
  <c r="JR297" i="1"/>
  <c r="JR298" i="1"/>
  <c r="JR299" i="1"/>
  <c r="JR300" i="1"/>
  <c r="JR301" i="1"/>
  <c r="JR302" i="1"/>
  <c r="JR303" i="1"/>
  <c r="JR304" i="1"/>
  <c r="JR305" i="1"/>
  <c r="JR306" i="1"/>
  <c r="JR307" i="1"/>
  <c r="JR308" i="1"/>
  <c r="JR309" i="1"/>
  <c r="JR310" i="1"/>
  <c r="JR311" i="1"/>
  <c r="JR312" i="1"/>
  <c r="JR313" i="1"/>
  <c r="JR314" i="1"/>
  <c r="JR315" i="1"/>
  <c r="JR316" i="1"/>
  <c r="JR317" i="1"/>
  <c r="JR318" i="1"/>
  <c r="JR319" i="1"/>
  <c r="JR320" i="1"/>
  <c r="JR321" i="1"/>
  <c r="JR322" i="1"/>
  <c r="JR323" i="1"/>
  <c r="JR324" i="1"/>
  <c r="JR325" i="1"/>
  <c r="JR326" i="1"/>
  <c r="JR327" i="1"/>
  <c r="JR328" i="1"/>
  <c r="JR329" i="1"/>
  <c r="JR330" i="1"/>
  <c r="JR331" i="1"/>
  <c r="JR332" i="1"/>
  <c r="JR333" i="1"/>
  <c r="JR334" i="1"/>
  <c r="JR335" i="1"/>
  <c r="JR336" i="1"/>
  <c r="JR337" i="1"/>
  <c r="JR338" i="1"/>
  <c r="JR339" i="1"/>
  <c r="JR340" i="1"/>
  <c r="JR341" i="1"/>
  <c r="JR342" i="1"/>
  <c r="JR343" i="1"/>
  <c r="JR344" i="1"/>
  <c r="JR345" i="1"/>
  <c r="JR346" i="1"/>
  <c r="JR347" i="1"/>
  <c r="JR348" i="1"/>
  <c r="JR349" i="1"/>
  <c r="JR350" i="1"/>
  <c r="JR351" i="1"/>
  <c r="JR352" i="1"/>
  <c r="JR353" i="1"/>
  <c r="JR354" i="1"/>
  <c r="JR355" i="1"/>
  <c r="JR356" i="1"/>
  <c r="JR357" i="1"/>
  <c r="JR358" i="1"/>
  <c r="JR359" i="1"/>
  <c r="JR360" i="1"/>
  <c r="JR361" i="1"/>
  <c r="JR362" i="1"/>
  <c r="JR363" i="1"/>
  <c r="JR364" i="1"/>
  <c r="JR365" i="1"/>
  <c r="JR366" i="1"/>
  <c r="JR367" i="1"/>
  <c r="JR368" i="1"/>
  <c r="JR369" i="1"/>
  <c r="JR370" i="1"/>
  <c r="JR371" i="1"/>
  <c r="JR372" i="1"/>
  <c r="JR373" i="1"/>
  <c r="JR374" i="1"/>
  <c r="JR375" i="1"/>
  <c r="JR376" i="1"/>
  <c r="JR377" i="1"/>
  <c r="JR378" i="1"/>
  <c r="JR379" i="1"/>
  <c r="JR380" i="1"/>
  <c r="JR381" i="1"/>
  <c r="JR382" i="1"/>
  <c r="JR383" i="1"/>
  <c r="JR384" i="1"/>
  <c r="JR385" i="1"/>
  <c r="JR386" i="1"/>
  <c r="JR387" i="1"/>
  <c r="JR388" i="1"/>
  <c r="JR389" i="1"/>
  <c r="JR390" i="1"/>
  <c r="JR391" i="1"/>
  <c r="JR392" i="1"/>
  <c r="JR393" i="1"/>
  <c r="JR394" i="1"/>
  <c r="JR395" i="1"/>
  <c r="JR396" i="1"/>
  <c r="JR397" i="1"/>
  <c r="JR398" i="1"/>
  <c r="JR399" i="1"/>
  <c r="JR400" i="1"/>
  <c r="JR401" i="1"/>
  <c r="JR402" i="1"/>
  <c r="JR403" i="1"/>
  <c r="JR404" i="1"/>
  <c r="JR405" i="1"/>
  <c r="JR406" i="1"/>
  <c r="JR407" i="1"/>
  <c r="JR408" i="1"/>
  <c r="JR409" i="1"/>
  <c r="JR410" i="1"/>
  <c r="JR411" i="1"/>
  <c r="JR412" i="1"/>
  <c r="JR413" i="1"/>
  <c r="JR414" i="1"/>
  <c r="JR415" i="1"/>
  <c r="JR416" i="1"/>
  <c r="JR417" i="1"/>
  <c r="JR418" i="1"/>
  <c r="JR419" i="1"/>
  <c r="JR420" i="1"/>
  <c r="JR421" i="1"/>
  <c r="JR422" i="1"/>
  <c r="JR423" i="1"/>
  <c r="JR424" i="1"/>
  <c r="JR425" i="1"/>
  <c r="JR426" i="1"/>
  <c r="JR427" i="1"/>
  <c r="JR428" i="1"/>
  <c r="JR429" i="1"/>
  <c r="JR430" i="1"/>
  <c r="JR431" i="1"/>
  <c r="JR432" i="1"/>
  <c r="JR433" i="1"/>
  <c r="JR434" i="1"/>
  <c r="JR435" i="1"/>
  <c r="JR436" i="1"/>
  <c r="JR437" i="1"/>
  <c r="JR438" i="1"/>
  <c r="JR439" i="1"/>
  <c r="JR440" i="1"/>
  <c r="JR441" i="1"/>
  <c r="JR442" i="1"/>
  <c r="JR443" i="1"/>
  <c r="JR444" i="1"/>
  <c r="JR445" i="1"/>
  <c r="JR446" i="1"/>
  <c r="JR447" i="1"/>
  <c r="JR448" i="1"/>
  <c r="JR449" i="1"/>
  <c r="JR450" i="1"/>
  <c r="JR451" i="1"/>
  <c r="JR452" i="1"/>
  <c r="JR453" i="1"/>
  <c r="JR454" i="1"/>
  <c r="JR455" i="1"/>
  <c r="JR456" i="1"/>
  <c r="JR457" i="1"/>
  <c r="JR458" i="1"/>
  <c r="JR459" i="1"/>
  <c r="JR460" i="1"/>
  <c r="JR461" i="1"/>
  <c r="JR462" i="1"/>
  <c r="JR463" i="1"/>
  <c r="JR464" i="1"/>
  <c r="JR465" i="1"/>
  <c r="JR466" i="1"/>
  <c r="JR467" i="1"/>
  <c r="JR468" i="1"/>
  <c r="JR469" i="1"/>
  <c r="JR470" i="1"/>
  <c r="JR471" i="1"/>
  <c r="JR472" i="1"/>
  <c r="JR473" i="1"/>
  <c r="JR474" i="1"/>
  <c r="JR475" i="1"/>
  <c r="JR476" i="1"/>
  <c r="JR477" i="1"/>
  <c r="JR478" i="1"/>
  <c r="JR479" i="1"/>
  <c r="JR480" i="1"/>
  <c r="JR481" i="1"/>
  <c r="JR482" i="1"/>
  <c r="JR483" i="1"/>
  <c r="JR484" i="1"/>
  <c r="JR485" i="1"/>
  <c r="JR486" i="1"/>
  <c r="JR487" i="1"/>
  <c r="JR488" i="1"/>
  <c r="JR489" i="1"/>
  <c r="JR490" i="1"/>
  <c r="JR491" i="1"/>
  <c r="JR492" i="1"/>
  <c r="JR493" i="1"/>
  <c r="JR494" i="1"/>
  <c r="JR495" i="1"/>
  <c r="JR496" i="1"/>
  <c r="JR497" i="1"/>
  <c r="JR498" i="1"/>
  <c r="JR499" i="1"/>
  <c r="JR500" i="1"/>
  <c r="JR501" i="1"/>
  <c r="JR502" i="1"/>
  <c r="JR503" i="1"/>
  <c r="JR504" i="1"/>
  <c r="JR505" i="1"/>
  <c r="JR506" i="1"/>
  <c r="JR507" i="1"/>
  <c r="JR508" i="1"/>
  <c r="JR509" i="1"/>
  <c r="JR510" i="1"/>
  <c r="JR511" i="1"/>
  <c r="JR512" i="1"/>
  <c r="JR513" i="1"/>
  <c r="JR514" i="1"/>
  <c r="JR515" i="1"/>
  <c r="JR516" i="1"/>
  <c r="JR517" i="1"/>
  <c r="JR518" i="1"/>
  <c r="JR519" i="1"/>
  <c r="JR520" i="1"/>
  <c r="JR521" i="1"/>
  <c r="JR522" i="1"/>
  <c r="JR523" i="1"/>
  <c r="JR524" i="1"/>
  <c r="JR525" i="1"/>
  <c r="JR526" i="1"/>
  <c r="JR527" i="1"/>
  <c r="JR528" i="1"/>
  <c r="JR529" i="1"/>
  <c r="JR530" i="1"/>
  <c r="JR531" i="1"/>
  <c r="JR532" i="1"/>
  <c r="JR533" i="1"/>
  <c r="JR534" i="1"/>
  <c r="JR535" i="1"/>
  <c r="JR536" i="1"/>
  <c r="JR537" i="1"/>
  <c r="JR538" i="1"/>
  <c r="JR539" i="1"/>
  <c r="JR540" i="1"/>
  <c r="JR541" i="1"/>
  <c r="JR542" i="1"/>
  <c r="JR543" i="1"/>
  <c r="JR544" i="1"/>
  <c r="JR545" i="1"/>
  <c r="JR546" i="1"/>
  <c r="JR547" i="1"/>
  <c r="JR548" i="1"/>
  <c r="JR549" i="1"/>
  <c r="JR550" i="1"/>
  <c r="JR551" i="1"/>
  <c r="JR552" i="1"/>
  <c r="JR553" i="1"/>
  <c r="JR554" i="1"/>
  <c r="JR555" i="1"/>
  <c r="JR556" i="1"/>
  <c r="JR557" i="1"/>
  <c r="JR558" i="1"/>
  <c r="JR559" i="1"/>
  <c r="JR560" i="1"/>
  <c r="JR561" i="1"/>
  <c r="JR562" i="1"/>
  <c r="JR563" i="1"/>
  <c r="JR564" i="1"/>
  <c r="JR565" i="1"/>
  <c r="JR566" i="1"/>
  <c r="JR567" i="1"/>
  <c r="JR568" i="1"/>
  <c r="JR569" i="1"/>
  <c r="JR570" i="1"/>
  <c r="JR571" i="1"/>
  <c r="JR572" i="1"/>
  <c r="JR573" i="1"/>
  <c r="JR574" i="1"/>
  <c r="JR575" i="1"/>
  <c r="JR576" i="1"/>
  <c r="JR577" i="1"/>
  <c r="JR578" i="1"/>
  <c r="JR579" i="1"/>
  <c r="JR580" i="1"/>
  <c r="JR581" i="1"/>
  <c r="JR582" i="1"/>
  <c r="JR583" i="1"/>
  <c r="JR584" i="1"/>
  <c r="JR585" i="1"/>
  <c r="JR586" i="1"/>
  <c r="JR587" i="1"/>
  <c r="JR588" i="1"/>
  <c r="JR589" i="1"/>
  <c r="JR590" i="1"/>
  <c r="JR591" i="1"/>
  <c r="JR592" i="1"/>
  <c r="JR593" i="1"/>
  <c r="JR594" i="1"/>
  <c r="JR595" i="1"/>
  <c r="JR596" i="1"/>
  <c r="JR597" i="1"/>
  <c r="JR598" i="1"/>
  <c r="JR599" i="1"/>
  <c r="JR600" i="1"/>
  <c r="JR601" i="1"/>
  <c r="JR602" i="1"/>
  <c r="JR603" i="1"/>
  <c r="JR604" i="1"/>
  <c r="JR605" i="1"/>
  <c r="JR606" i="1"/>
  <c r="JR607" i="1"/>
  <c r="JR608" i="1"/>
  <c r="JR609" i="1"/>
  <c r="JR610" i="1"/>
  <c r="JR611" i="1"/>
  <c r="JR612" i="1"/>
  <c r="JR613" i="1"/>
  <c r="JR614" i="1"/>
  <c r="JR615" i="1"/>
  <c r="JR616" i="1"/>
  <c r="JR617" i="1"/>
  <c r="JR618" i="1"/>
  <c r="JR619" i="1"/>
  <c r="JR620" i="1"/>
  <c r="JR621" i="1"/>
  <c r="JR622" i="1"/>
  <c r="JR623" i="1"/>
  <c r="JR624" i="1"/>
  <c r="JR625" i="1"/>
  <c r="JR626" i="1"/>
  <c r="JR627" i="1"/>
  <c r="JR628" i="1"/>
  <c r="JR629" i="1"/>
  <c r="JR630" i="1"/>
  <c r="JR631" i="1"/>
  <c r="JR632" i="1"/>
  <c r="JR633" i="1"/>
  <c r="JR634" i="1"/>
  <c r="JR635" i="1"/>
  <c r="JR636" i="1"/>
  <c r="JR637" i="1"/>
  <c r="JR638" i="1"/>
  <c r="JR639" i="1"/>
  <c r="JR640" i="1"/>
  <c r="JR641" i="1"/>
  <c r="JR642" i="1"/>
  <c r="JR643" i="1"/>
  <c r="JR644" i="1"/>
  <c r="JR645" i="1"/>
  <c r="JR646" i="1"/>
  <c r="JR647" i="1"/>
  <c r="JR648" i="1"/>
  <c r="JR649" i="1"/>
  <c r="JR650" i="1"/>
  <c r="JR651" i="1"/>
  <c r="JR652" i="1"/>
  <c r="JR653" i="1"/>
  <c r="JR654" i="1"/>
  <c r="JR655" i="1"/>
  <c r="JR656" i="1"/>
  <c r="JR657" i="1"/>
  <c r="JR658" i="1"/>
  <c r="JR659" i="1"/>
  <c r="JR660" i="1"/>
  <c r="JR661" i="1"/>
  <c r="JR662" i="1"/>
  <c r="JR663" i="1"/>
  <c r="JR664" i="1"/>
  <c r="JR665" i="1"/>
  <c r="JR666" i="1"/>
  <c r="JR667" i="1"/>
  <c r="JR668" i="1"/>
  <c r="JR669" i="1"/>
  <c r="JR670" i="1"/>
  <c r="JR671" i="1"/>
  <c r="JR672" i="1"/>
  <c r="JR673" i="1"/>
  <c r="JR674" i="1"/>
  <c r="JR675" i="1"/>
  <c r="JR676" i="1"/>
  <c r="JR677" i="1"/>
  <c r="JR678" i="1"/>
  <c r="JR679" i="1"/>
  <c r="JR680" i="1"/>
  <c r="JR681" i="1"/>
  <c r="JR682" i="1"/>
  <c r="JR683" i="1"/>
  <c r="JR684" i="1"/>
  <c r="JR685" i="1"/>
  <c r="JR686" i="1"/>
  <c r="JR687" i="1"/>
  <c r="JR688" i="1"/>
  <c r="JR689" i="1"/>
  <c r="JR690" i="1"/>
  <c r="JR691" i="1"/>
  <c r="JR692" i="1"/>
  <c r="JR693" i="1"/>
  <c r="JR694" i="1"/>
  <c r="JR695" i="1"/>
  <c r="JR696" i="1"/>
  <c r="JR697" i="1"/>
  <c r="JR698" i="1"/>
  <c r="JR699" i="1"/>
  <c r="JR700" i="1"/>
  <c r="JR701" i="1"/>
  <c r="JR702" i="1"/>
  <c r="JR703" i="1"/>
  <c r="JR704" i="1"/>
  <c r="JR705" i="1"/>
  <c r="JR706" i="1"/>
  <c r="JR707" i="1"/>
  <c r="JR708" i="1"/>
  <c r="JR709" i="1"/>
  <c r="JR710" i="1"/>
  <c r="JR711" i="1"/>
  <c r="JR712" i="1"/>
  <c r="JR713" i="1"/>
  <c r="JR714" i="1"/>
  <c r="JR715" i="1"/>
  <c r="JR716" i="1"/>
  <c r="JR717" i="1"/>
  <c r="JR718" i="1"/>
  <c r="JR719" i="1"/>
  <c r="JR720" i="1"/>
  <c r="JR721" i="1"/>
  <c r="JR722" i="1"/>
  <c r="JR723" i="1"/>
  <c r="JR724" i="1"/>
  <c r="JR725" i="1"/>
  <c r="JR726" i="1"/>
  <c r="JR727" i="1"/>
  <c r="JR728" i="1"/>
  <c r="JR729" i="1"/>
  <c r="JR730" i="1"/>
  <c r="JR731" i="1"/>
  <c r="JR732" i="1"/>
  <c r="JR733" i="1"/>
  <c r="JR734" i="1"/>
  <c r="JR735" i="1"/>
  <c r="JR736" i="1"/>
  <c r="JR737" i="1"/>
  <c r="JR738" i="1"/>
  <c r="JR739" i="1"/>
  <c r="JR740" i="1"/>
  <c r="JR741" i="1"/>
  <c r="JR742" i="1"/>
  <c r="JR743" i="1"/>
  <c r="JR744" i="1"/>
  <c r="JR745" i="1"/>
  <c r="JR746" i="1"/>
  <c r="JR747" i="1"/>
  <c r="JR748" i="1"/>
  <c r="JR749" i="1"/>
  <c r="JR750" i="1"/>
  <c r="JR751" i="1"/>
  <c r="JR752" i="1"/>
  <c r="JR753" i="1"/>
  <c r="JR754" i="1"/>
  <c r="JR755" i="1"/>
  <c r="JR756" i="1"/>
  <c r="JR757" i="1"/>
  <c r="JR758" i="1"/>
  <c r="JR759" i="1"/>
  <c r="JR760" i="1"/>
  <c r="JR761" i="1"/>
  <c r="JR762" i="1"/>
  <c r="JR763" i="1"/>
  <c r="JR764" i="1"/>
  <c r="JR765" i="1"/>
  <c r="JR766" i="1"/>
  <c r="JR767" i="1"/>
  <c r="JR768" i="1"/>
  <c r="JR769" i="1"/>
  <c r="JR770" i="1"/>
  <c r="JR771" i="1"/>
  <c r="JR772" i="1"/>
  <c r="JR773" i="1"/>
  <c r="JR774" i="1"/>
  <c r="JR775" i="1"/>
  <c r="JR776" i="1"/>
  <c r="JR777" i="1"/>
  <c r="JR778" i="1"/>
  <c r="JR779" i="1"/>
  <c r="JR780" i="1"/>
  <c r="JR781" i="1"/>
  <c r="JR782" i="1"/>
  <c r="JR783" i="1"/>
  <c r="JR784" i="1"/>
  <c r="JR785" i="1"/>
  <c r="JR786" i="1"/>
  <c r="JR787" i="1"/>
  <c r="JR788" i="1"/>
  <c r="JR789" i="1"/>
  <c r="JR790" i="1"/>
  <c r="JR791" i="1"/>
  <c r="JR792" i="1"/>
  <c r="JR793" i="1"/>
  <c r="JR794" i="1"/>
  <c r="JR795" i="1"/>
  <c r="JR796" i="1"/>
  <c r="JR797" i="1"/>
  <c r="JR798" i="1"/>
  <c r="JR799" i="1"/>
  <c r="JR800" i="1"/>
  <c r="JR801" i="1"/>
  <c r="JR802" i="1"/>
  <c r="JR803" i="1"/>
  <c r="JR804" i="1"/>
  <c r="JR805" i="1"/>
  <c r="JR806" i="1"/>
  <c r="JR807" i="1"/>
  <c r="JR808" i="1"/>
  <c r="JR809" i="1"/>
  <c r="JR810" i="1"/>
  <c r="JR811" i="1"/>
  <c r="JR812" i="1"/>
  <c r="JR813" i="1"/>
  <c r="JR814" i="1"/>
  <c r="JR815" i="1"/>
  <c r="JR816" i="1"/>
  <c r="JR817" i="1"/>
  <c r="JR818" i="1"/>
  <c r="JR819" i="1"/>
  <c r="JR820" i="1"/>
  <c r="JR821" i="1"/>
  <c r="JR822" i="1"/>
  <c r="JR823" i="1"/>
  <c r="JR824" i="1"/>
  <c r="JR825" i="1"/>
  <c r="JR826" i="1"/>
  <c r="JR827" i="1"/>
  <c r="JR828" i="1"/>
  <c r="JR829" i="1"/>
  <c r="JR830" i="1"/>
  <c r="JR831" i="1"/>
  <c r="JR832" i="1"/>
  <c r="JR833" i="1"/>
  <c r="JR834" i="1"/>
  <c r="JR835" i="1"/>
  <c r="JR836" i="1"/>
  <c r="JR837" i="1"/>
  <c r="JR838" i="1"/>
  <c r="JR839" i="1"/>
  <c r="JR840" i="1"/>
  <c r="JR841" i="1"/>
  <c r="JR842" i="1"/>
  <c r="JR843" i="1"/>
  <c r="JR844" i="1"/>
  <c r="JR845" i="1"/>
  <c r="JR846" i="1"/>
  <c r="JR847" i="1"/>
  <c r="JR848" i="1"/>
  <c r="JR849" i="1"/>
  <c r="JR850" i="1"/>
  <c r="JR851" i="1"/>
  <c r="JR852" i="1"/>
  <c r="JR853" i="1"/>
  <c r="JR854" i="1"/>
  <c r="JR855" i="1"/>
  <c r="JR856" i="1"/>
  <c r="JR857" i="1"/>
  <c r="JR858" i="1"/>
  <c r="JR859" i="1"/>
  <c r="JR860" i="1"/>
  <c r="JR861" i="1"/>
  <c r="JR862" i="1"/>
  <c r="JR863" i="1"/>
  <c r="JR864" i="1"/>
  <c r="JR865" i="1"/>
  <c r="JR866" i="1"/>
  <c r="JR867" i="1"/>
  <c r="JR868" i="1"/>
  <c r="JR869" i="1"/>
  <c r="JR870" i="1"/>
  <c r="JR871" i="1"/>
  <c r="JR872" i="1"/>
  <c r="JR873" i="1"/>
  <c r="JR874" i="1"/>
  <c r="JR875" i="1"/>
  <c r="JR876" i="1"/>
  <c r="JR877" i="1"/>
  <c r="JR878" i="1"/>
  <c r="JR879" i="1"/>
  <c r="JR880" i="1"/>
  <c r="JR881" i="1"/>
  <c r="JR882" i="1"/>
  <c r="JR883" i="1"/>
  <c r="JR884" i="1"/>
  <c r="JR885" i="1"/>
  <c r="JR886" i="1"/>
  <c r="JR887" i="1"/>
  <c r="JR888" i="1"/>
  <c r="JR889" i="1"/>
  <c r="JR890" i="1"/>
  <c r="JR891" i="1"/>
  <c r="JR892" i="1"/>
  <c r="JR893" i="1"/>
  <c r="JR894" i="1"/>
  <c r="JR895" i="1"/>
  <c r="JR896" i="1"/>
  <c r="JR897" i="1"/>
  <c r="JR898" i="1"/>
  <c r="JR899" i="1"/>
  <c r="JR900" i="1"/>
  <c r="JR901" i="1"/>
  <c r="JR902" i="1"/>
  <c r="JR903" i="1"/>
  <c r="JR904" i="1"/>
  <c r="JR905" i="1"/>
  <c r="JR906" i="1"/>
  <c r="JR907" i="1"/>
  <c r="JR908" i="1"/>
  <c r="JR909" i="1"/>
  <c r="JR910" i="1"/>
  <c r="JR911" i="1"/>
  <c r="JR912" i="1"/>
  <c r="JR913" i="1"/>
  <c r="JR914" i="1"/>
  <c r="JR915" i="1"/>
  <c r="JR916" i="1"/>
  <c r="JR917" i="1"/>
  <c r="JR918" i="1"/>
  <c r="JR919" i="1"/>
  <c r="JR920" i="1"/>
  <c r="JR921" i="1"/>
  <c r="JR922" i="1"/>
  <c r="JR923" i="1"/>
  <c r="JR924" i="1"/>
  <c r="JR925" i="1"/>
  <c r="JR926" i="1"/>
  <c r="JR927" i="1"/>
  <c r="JR928" i="1"/>
  <c r="JR929" i="1"/>
  <c r="JR930" i="1"/>
  <c r="JR931" i="1"/>
  <c r="JR932" i="1"/>
  <c r="JR933" i="1"/>
  <c r="JR934" i="1"/>
  <c r="JR935" i="1"/>
  <c r="JR936" i="1"/>
  <c r="JR937" i="1"/>
  <c r="JR938" i="1"/>
  <c r="JR939" i="1"/>
  <c r="JR940" i="1"/>
  <c r="JR941" i="1"/>
  <c r="JR942" i="1"/>
  <c r="JR943" i="1"/>
  <c r="JR944" i="1"/>
  <c r="JR945" i="1"/>
  <c r="JR946" i="1"/>
  <c r="JR947" i="1"/>
  <c r="JR948" i="1"/>
  <c r="JR949" i="1"/>
  <c r="JR950" i="1"/>
  <c r="JR951" i="1"/>
  <c r="JR952" i="1"/>
  <c r="JR953" i="1"/>
  <c r="JR954" i="1"/>
  <c r="JR955" i="1"/>
  <c r="JR956" i="1"/>
  <c r="JR957" i="1"/>
  <c r="JR958" i="1"/>
  <c r="JR959" i="1"/>
  <c r="JR960" i="1"/>
  <c r="JR961" i="1"/>
  <c r="JR962" i="1"/>
  <c r="JR963" i="1"/>
  <c r="JR964" i="1"/>
  <c r="JR965" i="1"/>
  <c r="JR966" i="1"/>
  <c r="JR967" i="1"/>
  <c r="JR968" i="1"/>
  <c r="JR969" i="1"/>
  <c r="JR970" i="1"/>
  <c r="JR971" i="1"/>
  <c r="JR972" i="1"/>
  <c r="JR973" i="1"/>
  <c r="JR974" i="1"/>
  <c r="JR975" i="1"/>
  <c r="JR976" i="1"/>
  <c r="JR977" i="1"/>
  <c r="JR978" i="1"/>
  <c r="JR979" i="1"/>
  <c r="JR980" i="1"/>
  <c r="JR981" i="1"/>
  <c r="JR982" i="1"/>
  <c r="JR983" i="1"/>
  <c r="JR984" i="1"/>
  <c r="JR985" i="1"/>
  <c r="JR986" i="1"/>
  <c r="JR987" i="1"/>
  <c r="JR988" i="1"/>
  <c r="JR989" i="1"/>
  <c r="JR990" i="1"/>
  <c r="JR991" i="1"/>
  <c r="JR992" i="1"/>
  <c r="JR993" i="1"/>
  <c r="JR994" i="1"/>
  <c r="JR995" i="1"/>
  <c r="JR996" i="1"/>
  <c r="JR997" i="1"/>
  <c r="JR998" i="1"/>
  <c r="JR999" i="1"/>
  <c r="JR1000" i="1"/>
  <c r="JR1001" i="1"/>
  <c r="JR1002" i="1"/>
  <c r="JR1003" i="1"/>
  <c r="JR1004" i="1"/>
  <c r="JR1005" i="1"/>
  <c r="JR1006" i="1"/>
  <c r="JR1007" i="1"/>
  <c r="JR1008" i="1"/>
  <c r="JR1009" i="1"/>
  <c r="JR1010" i="1"/>
  <c r="JR1011" i="1"/>
  <c r="JR1012" i="1"/>
  <c r="JR1013" i="1"/>
  <c r="JR1014" i="1"/>
  <c r="JR1015" i="1"/>
  <c r="JR1016" i="1"/>
  <c r="JR1017" i="1"/>
  <c r="JR1018" i="1"/>
  <c r="JR1019" i="1"/>
  <c r="JR1020" i="1"/>
  <c r="JR1021" i="1"/>
  <c r="JR1022" i="1"/>
  <c r="JR1023" i="1"/>
  <c r="JR1024" i="1"/>
  <c r="JR1025" i="1"/>
  <c r="JR1026" i="1"/>
  <c r="JR1027" i="1"/>
  <c r="JR1028" i="1"/>
  <c r="JR1029" i="1"/>
  <c r="JR1030" i="1"/>
  <c r="JR1031" i="1"/>
  <c r="JR1032" i="1"/>
  <c r="JR1033" i="1"/>
  <c r="JR1034" i="1"/>
  <c r="JR1035" i="1"/>
  <c r="JR1036" i="1"/>
  <c r="JR1037" i="1"/>
  <c r="JR1038" i="1"/>
  <c r="JR1039" i="1"/>
  <c r="JR1040" i="1"/>
  <c r="JR1041" i="1"/>
  <c r="JR1042" i="1"/>
  <c r="JR1043" i="1"/>
  <c r="JR1044" i="1"/>
  <c r="JR1045" i="1"/>
  <c r="JR1046" i="1"/>
  <c r="JR1047" i="1"/>
  <c r="JR1048" i="1"/>
  <c r="JR1049" i="1"/>
  <c r="JR1050" i="1"/>
  <c r="JR1051" i="1"/>
  <c r="JR1052" i="1"/>
  <c r="JR1053" i="1"/>
  <c r="JR1054" i="1"/>
  <c r="JR1055" i="1"/>
  <c r="JR1056" i="1"/>
  <c r="JR1057" i="1"/>
  <c r="JR1058" i="1"/>
  <c r="JR1059" i="1"/>
  <c r="JR1060" i="1"/>
  <c r="JR1061" i="1"/>
  <c r="JR1062" i="1"/>
  <c r="JR1063" i="1"/>
  <c r="JR1064" i="1"/>
  <c r="JR1065" i="1"/>
  <c r="JR1066" i="1"/>
  <c r="JR1067" i="1"/>
  <c r="JR1068" i="1"/>
  <c r="JR1069" i="1"/>
  <c r="JR1070" i="1"/>
  <c r="JR1071" i="1"/>
  <c r="JR1072" i="1"/>
  <c r="JR1073" i="1"/>
  <c r="JR1074" i="1"/>
  <c r="JR1075" i="1"/>
  <c r="JR1076" i="1"/>
  <c r="JR1077" i="1"/>
  <c r="JR1078" i="1"/>
  <c r="JR1079" i="1"/>
  <c r="JR1080" i="1"/>
  <c r="JR1081" i="1"/>
  <c r="JR1082" i="1"/>
  <c r="JR1083" i="1"/>
  <c r="JR1084" i="1"/>
  <c r="JR1085" i="1"/>
  <c r="JR1086" i="1"/>
  <c r="JR1087" i="1"/>
  <c r="JR1088" i="1"/>
  <c r="JR1089" i="1"/>
  <c r="JR1090" i="1"/>
  <c r="JR1091" i="1"/>
  <c r="JR1092" i="1"/>
  <c r="JR1093" i="1"/>
  <c r="JR1094" i="1"/>
  <c r="JR1095" i="1"/>
  <c r="JR1096" i="1"/>
  <c r="JR1097" i="1"/>
  <c r="JR1098" i="1"/>
  <c r="JR1099" i="1"/>
  <c r="JR1100" i="1"/>
  <c r="JR1101" i="1"/>
  <c r="JR1102" i="1"/>
  <c r="JR1103" i="1"/>
  <c r="JR1104" i="1"/>
  <c r="JR1105" i="1"/>
  <c r="JR1106" i="1"/>
  <c r="JR1107" i="1"/>
  <c r="JR1108" i="1"/>
  <c r="JR1109" i="1"/>
  <c r="JR1110" i="1"/>
  <c r="JR1111" i="1"/>
  <c r="JR1112" i="1"/>
  <c r="JR1113" i="1"/>
  <c r="JR1114" i="1"/>
  <c r="JR1115" i="1"/>
  <c r="JR1116" i="1"/>
  <c r="JR1117" i="1"/>
  <c r="JR1118" i="1"/>
  <c r="JR1119" i="1"/>
  <c r="JR1120" i="1"/>
  <c r="JR1121" i="1"/>
  <c r="JR1122" i="1"/>
  <c r="JR1123" i="1"/>
  <c r="JR1124" i="1"/>
  <c r="JR1125" i="1"/>
  <c r="JR1126" i="1"/>
  <c r="JR1127" i="1"/>
  <c r="JR1128" i="1"/>
  <c r="JR1129" i="1"/>
  <c r="JR1130" i="1"/>
  <c r="JR1131" i="1"/>
  <c r="JR1132" i="1"/>
  <c r="JR1133" i="1"/>
  <c r="JR1134" i="1"/>
  <c r="JR1135" i="1"/>
  <c r="JR1136" i="1"/>
  <c r="JR1137" i="1"/>
  <c r="JR1138" i="1"/>
  <c r="JR1139" i="1"/>
  <c r="JR1140" i="1"/>
  <c r="JR1141" i="1"/>
  <c r="JR1142" i="1"/>
  <c r="JR1143" i="1"/>
  <c r="JR1144" i="1"/>
  <c r="JR1145" i="1"/>
  <c r="JR1146" i="1"/>
  <c r="JR1147" i="1"/>
  <c r="JR1148" i="1"/>
  <c r="JR1149" i="1"/>
  <c r="JR1150" i="1"/>
  <c r="JR1151" i="1"/>
  <c r="JR1152" i="1"/>
  <c r="JR1153" i="1"/>
  <c r="JR1154" i="1"/>
  <c r="JR1155" i="1"/>
  <c r="JR1156" i="1"/>
  <c r="JR1157" i="1"/>
  <c r="JR1158" i="1"/>
  <c r="JR1159" i="1"/>
  <c r="JR1160" i="1"/>
  <c r="JR1161" i="1"/>
  <c r="JR1162" i="1"/>
  <c r="JR1163" i="1"/>
  <c r="JR1164" i="1"/>
  <c r="JR1165" i="1"/>
  <c r="JR1166" i="1"/>
  <c r="JR1167" i="1"/>
  <c r="JR1168" i="1"/>
  <c r="JR1169" i="1"/>
  <c r="JR1170" i="1"/>
  <c r="JR1171" i="1"/>
  <c r="JR1172" i="1"/>
  <c r="JR1173" i="1"/>
  <c r="JR1174" i="1"/>
  <c r="JR1175" i="1"/>
  <c r="JR1176" i="1"/>
  <c r="JR1177" i="1"/>
  <c r="JR1178" i="1"/>
  <c r="JR1179" i="1"/>
  <c r="JR1180" i="1"/>
  <c r="JR1181" i="1"/>
  <c r="JR1182" i="1"/>
  <c r="JR1183" i="1"/>
  <c r="JR1184" i="1"/>
  <c r="JR1185" i="1"/>
  <c r="JR1186" i="1"/>
  <c r="JR1187" i="1"/>
  <c r="JR1188" i="1"/>
  <c r="JR1189" i="1"/>
  <c r="JR1190" i="1"/>
  <c r="JR1191" i="1"/>
  <c r="JR1192" i="1"/>
  <c r="JR1193" i="1"/>
  <c r="JR1194" i="1"/>
  <c r="JR1195" i="1"/>
  <c r="JR1196" i="1"/>
  <c r="JR1197" i="1"/>
  <c r="JR1198" i="1"/>
  <c r="JR1199" i="1"/>
  <c r="JR1200" i="1"/>
  <c r="JR1201" i="1"/>
  <c r="JR1202" i="1"/>
  <c r="JR1203" i="1"/>
  <c r="JR1204" i="1"/>
  <c r="JR1205" i="1"/>
  <c r="JR1206" i="1"/>
  <c r="JR1207" i="1"/>
  <c r="JR1208" i="1"/>
  <c r="JR1209" i="1"/>
  <c r="JR1210" i="1"/>
  <c r="JR1211" i="1"/>
  <c r="JR1212" i="1"/>
  <c r="JR1213" i="1"/>
  <c r="JR1214" i="1"/>
  <c r="JR1215" i="1"/>
  <c r="JR1216" i="1"/>
  <c r="JR1217" i="1"/>
  <c r="JR1218" i="1"/>
  <c r="JR1219" i="1"/>
  <c r="JR1220" i="1"/>
  <c r="JR1221" i="1"/>
  <c r="JR1222" i="1"/>
  <c r="JR1223" i="1"/>
  <c r="JR1224" i="1"/>
  <c r="JR1225" i="1"/>
  <c r="JR1226" i="1"/>
  <c r="JR1227" i="1"/>
  <c r="JR1228" i="1"/>
  <c r="JR1229" i="1"/>
  <c r="JR1230" i="1"/>
  <c r="JR1231" i="1"/>
  <c r="JR1232" i="1"/>
  <c r="JR1233" i="1"/>
  <c r="JR1234" i="1"/>
  <c r="JR1235" i="1"/>
  <c r="JR1236" i="1"/>
  <c r="JR1237" i="1"/>
  <c r="JR1238" i="1"/>
  <c r="JR1239" i="1"/>
  <c r="JR1240" i="1"/>
  <c r="JR1241" i="1"/>
  <c r="JR1242" i="1"/>
  <c r="JR1243" i="1"/>
  <c r="JR1244" i="1"/>
  <c r="JR1245" i="1"/>
  <c r="JR1246" i="1"/>
  <c r="JR1247" i="1"/>
  <c r="JR1248" i="1"/>
  <c r="JR1249" i="1"/>
  <c r="JR1250" i="1"/>
  <c r="JR1251" i="1"/>
  <c r="JR1252" i="1"/>
  <c r="JR1253" i="1"/>
  <c r="JR1254" i="1"/>
  <c r="JR1255" i="1"/>
  <c r="JR1256" i="1"/>
  <c r="JR1257" i="1"/>
  <c r="JR1258" i="1"/>
  <c r="JR1259" i="1"/>
  <c r="JR1260" i="1"/>
  <c r="JR1261" i="1"/>
  <c r="JR1262" i="1"/>
  <c r="JR1263" i="1"/>
  <c r="JR1264" i="1"/>
  <c r="JR1265" i="1"/>
  <c r="JR1266" i="1"/>
  <c r="JR1267" i="1"/>
  <c r="JR1268" i="1"/>
  <c r="JR1269" i="1"/>
  <c r="JR1270" i="1"/>
  <c r="JR1271" i="1"/>
  <c r="JR1272" i="1"/>
  <c r="JR1273" i="1"/>
  <c r="JR1274" i="1"/>
  <c r="JR1275" i="1"/>
  <c r="JR1276" i="1"/>
  <c r="JR1277" i="1"/>
  <c r="JR1278" i="1"/>
  <c r="JR1279" i="1"/>
  <c r="JR1280" i="1"/>
  <c r="JR1281" i="1"/>
  <c r="JR1282" i="1"/>
  <c r="JR1283" i="1"/>
  <c r="JR1284" i="1"/>
  <c r="JR1285" i="1"/>
  <c r="JR1286" i="1"/>
  <c r="JR1287" i="1"/>
  <c r="JR1288" i="1"/>
  <c r="JR1289" i="1"/>
  <c r="JR1290" i="1"/>
  <c r="JR1291" i="1"/>
  <c r="JR1292" i="1"/>
  <c r="JR1293" i="1"/>
  <c r="JR1294" i="1"/>
  <c r="JR1295" i="1"/>
  <c r="JR1296" i="1"/>
  <c r="JR1297" i="1"/>
  <c r="JR1298" i="1"/>
  <c r="JR1299" i="1"/>
  <c r="JR1300" i="1"/>
  <c r="JR1301" i="1"/>
  <c r="JR1302" i="1"/>
  <c r="JR1303" i="1"/>
  <c r="JR1304" i="1"/>
  <c r="JR1305" i="1"/>
  <c r="JR1306" i="1"/>
  <c r="JR1307" i="1"/>
  <c r="JR1308" i="1"/>
  <c r="JR1309" i="1"/>
  <c r="JR1310" i="1"/>
  <c r="JR1311" i="1"/>
  <c r="JR1312" i="1"/>
  <c r="JR1313" i="1"/>
  <c r="JR1314" i="1"/>
  <c r="JR1315" i="1"/>
  <c r="JR1316" i="1"/>
  <c r="JR1317" i="1"/>
  <c r="JR1318" i="1"/>
  <c r="JR1319" i="1"/>
  <c r="JR1320" i="1"/>
  <c r="JR1321" i="1"/>
  <c r="JR1322" i="1"/>
  <c r="JR1323" i="1"/>
  <c r="JR1324" i="1"/>
  <c r="JR1325" i="1"/>
  <c r="JR1326" i="1"/>
  <c r="JR1327" i="1"/>
  <c r="JR1328" i="1"/>
  <c r="JR1329" i="1"/>
  <c r="JR1330" i="1"/>
  <c r="JR1331" i="1"/>
  <c r="JR1332" i="1"/>
  <c r="JR1333" i="1"/>
  <c r="JR1334" i="1"/>
  <c r="JR1335" i="1"/>
  <c r="JR1336" i="1"/>
  <c r="JR1337" i="1"/>
  <c r="JR1338" i="1"/>
  <c r="JR1339" i="1"/>
  <c r="JR1340" i="1"/>
  <c r="JR1341" i="1"/>
  <c r="JR1342" i="1"/>
  <c r="JR1343" i="1"/>
  <c r="JR1344" i="1"/>
  <c r="JR1345" i="1"/>
  <c r="JR1346" i="1"/>
  <c r="JR1347" i="1"/>
  <c r="JR1348" i="1"/>
  <c r="JR1349" i="1"/>
  <c r="JR1350" i="1"/>
  <c r="JR1351" i="1"/>
  <c r="JR1352" i="1"/>
  <c r="JR1353" i="1"/>
  <c r="JR1354" i="1"/>
  <c r="JR1355" i="1"/>
  <c r="JR1356" i="1"/>
  <c r="JR1357" i="1"/>
  <c r="JR1358" i="1"/>
  <c r="JR1359" i="1"/>
  <c r="JR1360" i="1"/>
  <c r="JR1361" i="1"/>
  <c r="JR1362" i="1"/>
  <c r="JR1363" i="1"/>
  <c r="JR1364" i="1"/>
  <c r="JR1365" i="1"/>
  <c r="JR1366" i="1"/>
  <c r="JR1367" i="1"/>
  <c r="JR1368" i="1"/>
  <c r="JR1369" i="1"/>
  <c r="JR1370" i="1"/>
  <c r="JR1371" i="1"/>
  <c r="JR1372" i="1"/>
  <c r="JR1373" i="1"/>
  <c r="JR1374" i="1"/>
  <c r="JR1375" i="1"/>
  <c r="JR1376" i="1"/>
  <c r="JR1377" i="1"/>
  <c r="JR1378" i="1"/>
  <c r="JR1379" i="1"/>
  <c r="JR1380" i="1"/>
  <c r="JR1381" i="1"/>
  <c r="JR1382" i="1"/>
  <c r="JR1383" i="1"/>
  <c r="JR1384" i="1"/>
  <c r="JR1385" i="1"/>
  <c r="JR1386" i="1"/>
  <c r="JR1387" i="1"/>
  <c r="JR1388" i="1"/>
  <c r="JR1389" i="1"/>
  <c r="JR1390" i="1"/>
  <c r="JR1391" i="1"/>
  <c r="JR1392" i="1"/>
  <c r="JR1393" i="1"/>
  <c r="JR1394" i="1"/>
  <c r="JR1395" i="1"/>
  <c r="JR1396" i="1"/>
  <c r="JR1397" i="1"/>
  <c r="JR1398" i="1"/>
  <c r="JR1399" i="1"/>
  <c r="JR1400" i="1"/>
  <c r="JR1401" i="1"/>
  <c r="JR1402" i="1"/>
  <c r="JR1403" i="1"/>
  <c r="JR1404" i="1"/>
  <c r="JR1405" i="1"/>
  <c r="JR1406" i="1"/>
  <c r="JR1407" i="1"/>
  <c r="JR1408" i="1"/>
  <c r="JR1409" i="1"/>
  <c r="JR1410" i="1"/>
  <c r="JR1411" i="1"/>
  <c r="JR1412" i="1"/>
  <c r="JR1413" i="1"/>
  <c r="JR1414" i="1"/>
  <c r="JR1415" i="1"/>
  <c r="JR1416" i="1"/>
  <c r="JR1417" i="1"/>
  <c r="JR1418" i="1"/>
  <c r="JR1419" i="1"/>
  <c r="JR1420" i="1"/>
  <c r="JR1421" i="1"/>
  <c r="JR1422" i="1"/>
  <c r="JR1423" i="1"/>
  <c r="JR1424" i="1"/>
  <c r="JR1425" i="1"/>
  <c r="JR1426" i="1"/>
  <c r="JR1427" i="1"/>
  <c r="JR1428" i="1"/>
  <c r="JR1429" i="1"/>
  <c r="JR1430" i="1"/>
  <c r="JR1431" i="1"/>
  <c r="JR1432" i="1"/>
  <c r="JR1433" i="1"/>
  <c r="JR1434" i="1"/>
  <c r="JR1435" i="1"/>
  <c r="JR1436" i="1"/>
  <c r="JR1437" i="1"/>
  <c r="JR1438" i="1"/>
  <c r="JR1439" i="1"/>
  <c r="JR1440" i="1"/>
  <c r="JR1441" i="1"/>
  <c r="JR1442" i="1"/>
  <c r="JR1443" i="1"/>
  <c r="JR1444" i="1"/>
  <c r="JR1445" i="1"/>
  <c r="JR1446" i="1"/>
  <c r="JR1447" i="1"/>
  <c r="JR1448" i="1"/>
  <c r="JR1449" i="1"/>
  <c r="JR1450" i="1"/>
  <c r="JR1451" i="1"/>
  <c r="JR1452" i="1"/>
  <c r="JR1453" i="1"/>
  <c r="JR1454" i="1"/>
  <c r="JR1455" i="1"/>
  <c r="JR1456" i="1"/>
  <c r="JR1457" i="1"/>
  <c r="JR1458" i="1"/>
  <c r="JR1459" i="1"/>
  <c r="JR1460" i="1"/>
  <c r="JR1461" i="1"/>
  <c r="JR1462" i="1"/>
  <c r="JR1463" i="1"/>
  <c r="JR1464" i="1"/>
  <c r="JR1465" i="1"/>
  <c r="JR1466" i="1"/>
  <c r="JR1467" i="1"/>
  <c r="JR1468" i="1"/>
  <c r="JR1469" i="1"/>
  <c r="JR1470" i="1"/>
  <c r="JR1471" i="1"/>
  <c r="JR1472" i="1"/>
  <c r="JR1473" i="1"/>
  <c r="JR1474" i="1"/>
  <c r="JR1475" i="1"/>
  <c r="JR1476" i="1"/>
  <c r="JR1477" i="1"/>
  <c r="JR1478" i="1"/>
  <c r="JR1479" i="1"/>
  <c r="JR1480" i="1"/>
  <c r="JR1481" i="1"/>
  <c r="JR1482" i="1"/>
  <c r="JR1483" i="1"/>
  <c r="JR1484" i="1"/>
  <c r="JR1485" i="1"/>
  <c r="JR1486" i="1"/>
  <c r="JR1487" i="1"/>
  <c r="JR1488" i="1"/>
  <c r="JR1489" i="1"/>
  <c r="JR1490" i="1"/>
  <c r="JR1491" i="1"/>
  <c r="JR1492" i="1"/>
  <c r="JR1493" i="1"/>
  <c r="JR1494" i="1"/>
  <c r="JR1495" i="1"/>
  <c r="JR1496" i="1"/>
  <c r="JR1497" i="1"/>
  <c r="JR1498" i="1"/>
  <c r="JR1499" i="1"/>
  <c r="JR1500" i="1"/>
  <c r="JR1501" i="1"/>
  <c r="JR1502" i="1"/>
  <c r="JR1503" i="1"/>
  <c r="JR1504" i="1"/>
  <c r="JR1505" i="1"/>
  <c r="JR1506" i="1"/>
  <c r="JR1507" i="1"/>
  <c r="JR1508" i="1"/>
  <c r="JR1509" i="1"/>
  <c r="JR1510" i="1"/>
  <c r="JR1511" i="1"/>
  <c r="JR1512" i="1"/>
  <c r="JR1513" i="1"/>
  <c r="JR1514" i="1"/>
  <c r="JR1515" i="1"/>
  <c r="JR1516" i="1"/>
  <c r="JR1517" i="1"/>
  <c r="JR1518" i="1"/>
  <c r="JR1519" i="1"/>
  <c r="JR1520" i="1"/>
  <c r="JR1521" i="1"/>
  <c r="JR1522" i="1"/>
  <c r="JR1523" i="1"/>
  <c r="JR1524" i="1"/>
  <c r="JR1525" i="1"/>
  <c r="JR1526" i="1"/>
  <c r="JR1527" i="1"/>
  <c r="JR1528" i="1"/>
  <c r="JR1529" i="1"/>
  <c r="JR1530" i="1"/>
  <c r="JR1531" i="1"/>
  <c r="JR1532" i="1"/>
  <c r="JR1533" i="1"/>
  <c r="JR1534" i="1"/>
  <c r="JR1535" i="1"/>
  <c r="JR1536" i="1"/>
  <c r="JR1537" i="1"/>
  <c r="JR1538" i="1"/>
  <c r="JR1539" i="1"/>
  <c r="JR1540" i="1"/>
  <c r="JR1541" i="1"/>
  <c r="JR1542" i="1"/>
  <c r="JR1543" i="1"/>
  <c r="JR1544" i="1"/>
  <c r="JR1545" i="1"/>
  <c r="JR1546" i="1"/>
  <c r="JR1547" i="1"/>
  <c r="JR1548" i="1"/>
  <c r="JR1549" i="1"/>
  <c r="JR1550" i="1"/>
  <c r="JR1551" i="1"/>
  <c r="JR1552" i="1"/>
  <c r="JR1553" i="1"/>
  <c r="JR1554" i="1"/>
  <c r="JR1555" i="1"/>
  <c r="JR1556" i="1"/>
  <c r="JR1557" i="1"/>
  <c r="JR1558" i="1"/>
  <c r="JR1559" i="1"/>
  <c r="JR1560" i="1"/>
  <c r="JR1561" i="1"/>
  <c r="JR1562" i="1"/>
  <c r="JR1563" i="1"/>
  <c r="JR1564" i="1"/>
  <c r="JR1565" i="1"/>
  <c r="JR1566" i="1"/>
  <c r="JR1567" i="1"/>
  <c r="JR1568" i="1"/>
  <c r="JR1569" i="1"/>
  <c r="JR1570" i="1"/>
  <c r="JR1571" i="1"/>
  <c r="JR1572" i="1"/>
  <c r="JR1573" i="1"/>
  <c r="JR1574" i="1"/>
  <c r="JR1575" i="1"/>
  <c r="JR1576" i="1"/>
  <c r="JR1577" i="1"/>
  <c r="JR1578" i="1"/>
  <c r="JR1579" i="1"/>
  <c r="JR1580" i="1"/>
  <c r="JR1581" i="1"/>
  <c r="JR1582" i="1"/>
  <c r="JR1583" i="1"/>
  <c r="JR1584" i="1"/>
  <c r="JR1585" i="1"/>
  <c r="JR1586" i="1"/>
  <c r="JR1587" i="1"/>
  <c r="JR1588" i="1"/>
  <c r="JR1589" i="1"/>
  <c r="JR1590" i="1"/>
  <c r="JR1591" i="1"/>
  <c r="JR1592" i="1"/>
  <c r="JR1593" i="1"/>
  <c r="JR1594" i="1"/>
  <c r="JR1595" i="1"/>
  <c r="JR1596" i="1"/>
  <c r="JR1597" i="1"/>
  <c r="JR1598" i="1"/>
  <c r="JR1599" i="1"/>
  <c r="JR1600" i="1"/>
  <c r="JR1601" i="1"/>
  <c r="JR1602" i="1"/>
  <c r="JR1603" i="1"/>
  <c r="JR1604" i="1"/>
  <c r="JR1605" i="1"/>
  <c r="JR1606" i="1"/>
  <c r="JR1607" i="1"/>
  <c r="JR1608" i="1"/>
  <c r="JR1609" i="1"/>
  <c r="JR1610" i="1"/>
  <c r="JR1611" i="1"/>
  <c r="JR1612" i="1"/>
  <c r="JR1613" i="1"/>
  <c r="JR1614" i="1"/>
  <c r="JR1615" i="1"/>
  <c r="JR1616" i="1"/>
  <c r="JR1617" i="1"/>
  <c r="JR1618" i="1"/>
  <c r="JR1619" i="1"/>
  <c r="JR1620" i="1"/>
  <c r="JR1621" i="1"/>
  <c r="JR1622" i="1"/>
  <c r="JR1623" i="1"/>
  <c r="JR1624" i="1"/>
  <c r="JR1625" i="1"/>
  <c r="JR1626" i="1"/>
  <c r="JR1627" i="1"/>
  <c r="JR1628" i="1"/>
  <c r="JR1629" i="1"/>
  <c r="JR1630" i="1"/>
  <c r="JR1631" i="1"/>
  <c r="JR1632" i="1"/>
  <c r="JR1633" i="1"/>
  <c r="JR1634" i="1"/>
  <c r="JR1635" i="1"/>
  <c r="JR1636" i="1"/>
  <c r="JR1637" i="1"/>
  <c r="JR1638" i="1"/>
  <c r="JR1639" i="1"/>
  <c r="JR1640" i="1"/>
  <c r="JR1641" i="1"/>
  <c r="JR1642" i="1"/>
  <c r="JR1643" i="1"/>
  <c r="JR1644" i="1"/>
  <c r="JR1645" i="1"/>
  <c r="JR1646" i="1"/>
  <c r="JR1647" i="1"/>
  <c r="JR1648" i="1"/>
  <c r="JR1649" i="1"/>
  <c r="JR1650" i="1"/>
  <c r="JR1651" i="1"/>
  <c r="JR1652" i="1"/>
  <c r="JR1653" i="1"/>
  <c r="JR1654" i="1"/>
  <c r="JR1655" i="1"/>
  <c r="JR1656" i="1"/>
  <c r="JR1657" i="1"/>
  <c r="JR1658" i="1"/>
  <c r="JR1659" i="1"/>
  <c r="JR1660" i="1"/>
  <c r="JR1661" i="1"/>
  <c r="JR1662" i="1"/>
  <c r="JR1663" i="1"/>
  <c r="JR1664" i="1"/>
  <c r="JR1665" i="1"/>
  <c r="JR1666" i="1"/>
  <c r="JR1667" i="1"/>
  <c r="JR1668" i="1"/>
  <c r="JR1669" i="1"/>
  <c r="JR1670" i="1"/>
  <c r="JR1671" i="1"/>
  <c r="JR1672" i="1"/>
  <c r="JR1673" i="1"/>
  <c r="JR1674" i="1"/>
  <c r="JR1675" i="1"/>
  <c r="JR1676" i="1"/>
  <c r="JR1677" i="1"/>
  <c r="JR1678" i="1"/>
  <c r="JR1679" i="1"/>
  <c r="JR1680" i="1"/>
  <c r="JR1681" i="1"/>
  <c r="JR1682" i="1"/>
  <c r="JR1683" i="1"/>
  <c r="JR1684" i="1"/>
  <c r="JR1685" i="1"/>
  <c r="JR1686" i="1"/>
  <c r="JR1687" i="1"/>
  <c r="JR1688" i="1"/>
  <c r="JR1689" i="1"/>
  <c r="JR1690" i="1"/>
  <c r="JR1691" i="1"/>
  <c r="JR1692" i="1"/>
  <c r="JR1693" i="1"/>
  <c r="JR1694" i="1"/>
  <c r="JR1695" i="1"/>
  <c r="JR1696" i="1"/>
  <c r="JR1697" i="1"/>
  <c r="JR1698" i="1"/>
  <c r="JR1699" i="1"/>
  <c r="JR1700" i="1"/>
  <c r="JR1701" i="1"/>
  <c r="JR1702" i="1"/>
  <c r="JR1703" i="1"/>
  <c r="JR1704" i="1"/>
  <c r="JR1705" i="1"/>
  <c r="JR1706" i="1"/>
  <c r="JR1707" i="1"/>
  <c r="JR1708" i="1"/>
  <c r="JR1709" i="1"/>
  <c r="JR1710" i="1"/>
  <c r="JR1711" i="1"/>
  <c r="JR1712" i="1"/>
  <c r="JR1713" i="1"/>
  <c r="JR1714" i="1"/>
  <c r="JR1715" i="1"/>
  <c r="JR1716" i="1"/>
  <c r="JR1717" i="1"/>
  <c r="JR1718" i="1"/>
  <c r="JR1719" i="1"/>
  <c r="JR1720" i="1"/>
  <c r="JR1721" i="1"/>
  <c r="JR1722" i="1"/>
  <c r="JR1723" i="1"/>
  <c r="JR1724" i="1"/>
  <c r="JR1725" i="1"/>
  <c r="JR1726" i="1"/>
  <c r="JR1727" i="1"/>
  <c r="JR1728" i="1"/>
  <c r="JR1729" i="1"/>
  <c r="JR1730" i="1"/>
  <c r="JR1731" i="1"/>
  <c r="JR1732" i="1"/>
  <c r="JR1733" i="1"/>
  <c r="JR1734" i="1"/>
  <c r="JR1735" i="1"/>
  <c r="JR1736" i="1"/>
  <c r="JR1737" i="1"/>
  <c r="JR1738" i="1"/>
  <c r="JR1739" i="1"/>
  <c r="JR1740" i="1"/>
  <c r="JR1741" i="1"/>
  <c r="JR1742" i="1"/>
  <c r="JR1743" i="1"/>
  <c r="JR1744" i="1"/>
  <c r="JR1745" i="1"/>
  <c r="JR1746" i="1"/>
  <c r="JR1747" i="1"/>
  <c r="JR1748" i="1"/>
  <c r="JR1749" i="1"/>
  <c r="JR1750" i="1"/>
  <c r="JR1751" i="1"/>
  <c r="JR1752" i="1"/>
  <c r="JR1753" i="1"/>
  <c r="JR1754" i="1"/>
  <c r="JR1755" i="1"/>
  <c r="JR1756" i="1"/>
  <c r="JR1757" i="1"/>
  <c r="JR1758" i="1"/>
  <c r="JR1759" i="1"/>
  <c r="JR1760" i="1"/>
  <c r="JR1761" i="1"/>
  <c r="JR1762" i="1"/>
  <c r="JR1763" i="1"/>
  <c r="JR1764" i="1"/>
  <c r="JR1765" i="1"/>
  <c r="JR1766" i="1"/>
  <c r="JR1767" i="1"/>
  <c r="JR1768" i="1"/>
  <c r="JR1769" i="1"/>
  <c r="JR1770" i="1"/>
  <c r="JR1771" i="1"/>
  <c r="JR1772" i="1"/>
  <c r="JR1773" i="1"/>
  <c r="JR1774" i="1"/>
  <c r="JR1775" i="1"/>
  <c r="JR1776" i="1"/>
  <c r="EJ9" i="1" l="1"/>
  <c r="EI9" i="1"/>
  <c r="EH9" i="1"/>
  <c r="EK8" i="1"/>
  <c r="JP9" i="1"/>
  <c r="JO9" i="1"/>
  <c r="JM9" i="1"/>
  <c r="JL9" i="1"/>
  <c r="JJ9" i="1"/>
  <c r="JI9" i="1"/>
  <c r="JG9" i="1"/>
  <c r="JF9" i="1"/>
  <c r="JD9" i="1"/>
  <c r="JC9" i="1"/>
  <c r="JB9" i="1"/>
  <c r="IU9" i="1"/>
  <c r="IS9" i="1"/>
  <c r="IP9" i="1"/>
  <c r="IO9" i="1"/>
  <c r="IM9" i="1"/>
  <c r="IL9" i="1"/>
  <c r="IJ9" i="1"/>
  <c r="II9" i="1"/>
  <c r="IG9" i="1"/>
  <c r="IF9" i="1"/>
  <c r="ID9" i="1"/>
  <c r="IC9" i="1"/>
  <c r="HY9" i="1"/>
  <c r="HX9" i="1"/>
  <c r="HW9" i="1"/>
  <c r="HV9" i="1"/>
  <c r="HU9" i="1"/>
  <c r="HT9" i="1"/>
  <c r="HS9" i="1"/>
  <c r="HR9" i="1"/>
  <c r="HQ9" i="1"/>
  <c r="HP9" i="1"/>
  <c r="HO9" i="1"/>
  <c r="HN9" i="1"/>
  <c r="HM9" i="1"/>
  <c r="HA9" i="1"/>
  <c r="GZ9" i="1"/>
  <c r="GY9" i="1"/>
  <c r="GX9" i="1"/>
  <c r="GV9" i="1"/>
  <c r="GU9" i="1"/>
  <c r="GS9" i="1"/>
  <c r="GR9" i="1"/>
  <c r="GN9" i="1"/>
  <c r="GM9" i="1"/>
  <c r="GL9" i="1"/>
  <c r="GG9" i="1"/>
  <c r="GF9" i="1"/>
  <c r="FZ9" i="1" s="1"/>
  <c r="GD9" i="1"/>
  <c r="FW9" i="1"/>
  <c r="FV9" i="1"/>
  <c r="FU9" i="1"/>
  <c r="FS9" i="1"/>
  <c r="FR9" i="1"/>
  <c r="FQ9" i="1"/>
  <c r="FL9" i="1"/>
  <c r="FK9" i="1"/>
  <c r="FJ9" i="1"/>
  <c r="FH9" i="1"/>
  <c r="FG9" i="1"/>
  <c r="FF9" i="1"/>
  <c r="FD9" i="1"/>
  <c r="FC9" i="1"/>
  <c r="FB9" i="1"/>
  <c r="EZ9" i="1"/>
  <c r="EY9" i="1"/>
  <c r="EX9" i="1"/>
  <c r="EV9" i="1"/>
  <c r="EU9" i="1"/>
  <c r="ET9" i="1"/>
  <c r="ER9" i="1"/>
  <c r="EQ9" i="1"/>
  <c r="EP9" i="1"/>
  <c r="EN9" i="1"/>
  <c r="EM9" i="1"/>
  <c r="EL9" i="1"/>
  <c r="EF9" i="1"/>
  <c r="EE9" i="1"/>
  <c r="ED9" i="1"/>
  <c r="DY9" i="1"/>
  <c r="DT9" i="1"/>
  <c r="DS9" i="1"/>
  <c r="DR9" i="1"/>
  <c r="DP9" i="1"/>
  <c r="DO9" i="1"/>
  <c r="DN9" i="1"/>
  <c r="DL9" i="1"/>
  <c r="DK9" i="1"/>
  <c r="DJ9" i="1"/>
  <c r="DH9" i="1"/>
  <c r="DG9" i="1"/>
  <c r="DF9" i="1"/>
  <c r="DD9" i="1"/>
  <c r="DC9" i="1"/>
  <c r="DB9" i="1"/>
  <c r="CZ9" i="1"/>
  <c r="CY9" i="1"/>
  <c r="CX9" i="1"/>
  <c r="CV9" i="1"/>
  <c r="CT9" i="1"/>
  <c r="CS9" i="1"/>
  <c r="CN9" i="1"/>
  <c r="CM9" i="1"/>
  <c r="CL9" i="1"/>
  <c r="CJ9" i="1"/>
  <c r="CI9" i="1"/>
  <c r="CH9" i="1"/>
  <c r="CG9" i="1"/>
  <c r="CE9" i="1"/>
  <c r="CD9" i="1"/>
  <c r="CC9" i="1"/>
  <c r="CB9" i="1"/>
  <c r="BZ9" i="1"/>
  <c r="BY9" i="1"/>
  <c r="BX9" i="1"/>
  <c r="BW9" i="1"/>
  <c r="BU9" i="1"/>
  <c r="BT9" i="1"/>
  <c r="BS9" i="1"/>
  <c r="BR9" i="1"/>
  <c r="BP9" i="1"/>
  <c r="BO9" i="1"/>
  <c r="BN9" i="1"/>
  <c r="BM9" i="1"/>
  <c r="BF9" i="1"/>
  <c r="BE9" i="1"/>
  <c r="BD9" i="1"/>
  <c r="BC9" i="1"/>
  <c r="BA9" i="1"/>
  <c r="AZ9" i="1"/>
  <c r="AY9" i="1"/>
  <c r="AX9" i="1"/>
  <c r="AV9" i="1"/>
  <c r="AU9" i="1"/>
  <c r="AT9" i="1"/>
  <c r="AS9" i="1"/>
  <c r="AL9" i="1"/>
  <c r="AK9" i="1"/>
  <c r="AJ9" i="1"/>
  <c r="AI9" i="1"/>
  <c r="AG9" i="1"/>
  <c r="AF9" i="1"/>
  <c r="AE9" i="1"/>
  <c r="AD9" i="1"/>
  <c r="AB9" i="1"/>
  <c r="AA9" i="1"/>
  <c r="Z9" i="1"/>
  <c r="Y9" i="1"/>
  <c r="W9" i="1"/>
  <c r="V9" i="1"/>
  <c r="U9" i="1"/>
  <c r="T9" i="1"/>
  <c r="JQ8" i="1"/>
  <c r="JN8" i="1"/>
  <c r="JK8" i="1"/>
  <c r="JH8" i="1"/>
  <c r="JE8" i="1"/>
  <c r="IQ8" i="1"/>
  <c r="IN8" i="1"/>
  <c r="IK8" i="1"/>
  <c r="IH8" i="1"/>
  <c r="IE8" i="1"/>
  <c r="IA8" i="1"/>
  <c r="HZ8" i="1"/>
  <c r="GW8" i="1"/>
  <c r="GT8" i="1"/>
  <c r="GO8" i="1"/>
  <c r="FX8" i="1"/>
  <c r="FT8" i="1"/>
  <c r="FM8" i="1"/>
  <c r="FI8" i="1"/>
  <c r="FE8" i="1"/>
  <c r="FA8" i="1"/>
  <c r="EW8" i="1"/>
  <c r="ES8" i="1"/>
  <c r="EO8" i="1"/>
  <c r="EG8" i="1"/>
  <c r="DY8" i="1"/>
  <c r="DU8" i="1"/>
  <c r="DQ8" i="1"/>
  <c r="DM8" i="1"/>
  <c r="DI8" i="1"/>
  <c r="DE8" i="1"/>
  <c r="DA8" i="1"/>
  <c r="CW8" i="1"/>
  <c r="CK8" i="1"/>
  <c r="CF8" i="1"/>
  <c r="CA8" i="1"/>
  <c r="BV8" i="1"/>
  <c r="BQ8" i="1"/>
  <c r="BK8" i="1"/>
  <c r="AQ8" i="1" s="1"/>
  <c r="BJ8" i="1"/>
  <c r="AP8" i="1" s="1"/>
  <c r="BI8" i="1"/>
  <c r="AO8" i="1" s="1"/>
  <c r="BH8" i="1"/>
  <c r="AN8" i="1" s="1"/>
  <c r="BG8" i="1"/>
  <c r="BB8" i="1"/>
  <c r="AW8" i="1"/>
  <c r="AM8" i="1"/>
  <c r="AH8" i="1"/>
  <c r="AC8" i="1"/>
  <c r="X8" i="1"/>
  <c r="R8" i="1"/>
  <c r="Q8" i="1"/>
  <c r="L8" i="1" s="1"/>
  <c r="P8" i="1"/>
  <c r="O8" i="1"/>
  <c r="CP9" i="1" l="1"/>
  <c r="E8" i="1"/>
  <c r="CQ9" i="1"/>
  <c r="JR8" i="1"/>
  <c r="X9" i="1"/>
  <c r="AM9" i="1"/>
  <c r="EG9" i="1"/>
  <c r="ES9" i="1"/>
  <c r="FA9" i="1"/>
  <c r="FI9" i="1"/>
  <c r="FT9" i="1"/>
  <c r="GE9" i="1"/>
  <c r="GO9" i="1"/>
  <c r="AC9" i="1"/>
  <c r="IB8" i="1"/>
  <c r="JE9" i="1"/>
  <c r="GW9" i="1"/>
  <c r="BB9" i="1"/>
  <c r="BV9" i="1"/>
  <c r="DE9" i="1"/>
  <c r="CF9" i="1"/>
  <c r="DA9" i="1"/>
  <c r="IK9" i="1"/>
  <c r="DQ9" i="1"/>
  <c r="IN9" i="1"/>
  <c r="GB8" i="1"/>
  <c r="S8" i="1"/>
  <c r="DM9" i="1"/>
  <c r="GT9" i="1"/>
  <c r="JH9" i="1"/>
  <c r="EK9" i="1"/>
  <c r="M8" i="1"/>
  <c r="AH9" i="1"/>
  <c r="CA9" i="1"/>
  <c r="DU9" i="1"/>
  <c r="IH9" i="1"/>
  <c r="IQ9" i="1"/>
  <c r="EO9" i="1"/>
  <c r="EW9" i="1"/>
  <c r="FE9" i="1"/>
  <c r="FM9" i="1"/>
  <c r="FX9" i="1"/>
  <c r="GH9" i="1"/>
  <c r="H8" i="1"/>
  <c r="AW9" i="1"/>
  <c r="G8" i="1"/>
  <c r="BL8" i="1"/>
  <c r="F8" i="1"/>
  <c r="AN9" i="1"/>
  <c r="R9" i="1"/>
  <c r="CO9" i="1"/>
  <c r="GA9" i="1"/>
  <c r="GQ9" i="1"/>
  <c r="IA9" i="1"/>
  <c r="AP9" i="1"/>
  <c r="BH9" i="1"/>
  <c r="O9" i="1"/>
  <c r="BI9" i="1"/>
  <c r="CR8" i="1"/>
  <c r="HJ9" i="1"/>
  <c r="J8" i="1"/>
  <c r="P9" i="1"/>
  <c r="AR8" i="1"/>
  <c r="BJ9" i="1"/>
  <c r="FY9" i="1"/>
  <c r="HL9" i="1"/>
  <c r="K8" i="1"/>
  <c r="Q9" i="1"/>
  <c r="BK9" i="1"/>
  <c r="GP9" i="1"/>
  <c r="HZ9" i="1"/>
  <c r="BG9" i="1"/>
  <c r="BQ9" i="1"/>
  <c r="CK9" i="1"/>
  <c r="DI9" i="1"/>
  <c r="CW9" i="1"/>
  <c r="IE9" i="1"/>
  <c r="E9" i="1" l="1"/>
  <c r="JA8" i="1"/>
  <c r="GB9" i="1"/>
  <c r="I8" i="1"/>
  <c r="S9" i="1"/>
  <c r="G9" i="1"/>
  <c r="L9" i="1"/>
  <c r="AO9" i="1"/>
  <c r="JR9" i="1" s="1"/>
  <c r="CR9" i="1"/>
  <c r="J9" i="1"/>
  <c r="K9" i="1"/>
  <c r="IT9" i="1"/>
  <c r="M9" i="1"/>
  <c r="AQ9" i="1"/>
  <c r="N8" i="1"/>
  <c r="BL9" i="1"/>
  <c r="IB9" i="1"/>
  <c r="F9" i="1" l="1"/>
  <c r="N9" i="1"/>
  <c r="AR9" i="1"/>
  <c r="JA9" i="1"/>
  <c r="H9" i="1"/>
  <c r="I9" i="1" l="1"/>
</calcChain>
</file>

<file path=xl/sharedStrings.xml><?xml version="1.0" encoding="utf-8"?>
<sst xmlns="http://schemas.openxmlformats.org/spreadsheetml/2006/main" count="384" uniqueCount="119">
  <si>
    <t>в т. ч. озимые зерновые</t>
  </si>
  <si>
    <t>Прочие</t>
  </si>
  <si>
    <t>Зернобобовые всего</t>
  </si>
  <si>
    <t>Переведено зерновых в кормовые культуры, га</t>
  </si>
  <si>
    <t>Переведено кормовых в зерновые культуры, га</t>
  </si>
  <si>
    <t>Гибель, га</t>
  </si>
  <si>
    <t>Овощные культуры</t>
  </si>
  <si>
    <t>Кормовые</t>
  </si>
  <si>
    <t>Озимые использован-ные на зеленый корм, сено и выпас, га (вес зеленой массы)</t>
  </si>
  <si>
    <t>Кормовые культуры - всего, га</t>
  </si>
  <si>
    <t>в т. ч. подпокровные многолетние травы, га</t>
  </si>
  <si>
    <t>Площадь чистых паров, га</t>
  </si>
  <si>
    <t>Сенокосы и культурные пастбища</t>
  </si>
  <si>
    <t>из них озимые зерновые всего</t>
  </si>
  <si>
    <t>в т. ч. озимая пшеница</t>
  </si>
  <si>
    <t>озимая рожь</t>
  </si>
  <si>
    <t>тритикале</t>
  </si>
  <si>
    <t>Яровые зерновые всего</t>
  </si>
  <si>
    <t>в т. ч. пшеница</t>
  </si>
  <si>
    <t>ячмень</t>
  </si>
  <si>
    <t>овес</t>
  </si>
  <si>
    <t>в т. ч. горох</t>
  </si>
  <si>
    <t>прочие бобовые</t>
  </si>
  <si>
    <t>Кукуруза на зерно</t>
  </si>
  <si>
    <t>Гречиха</t>
  </si>
  <si>
    <t>Просо</t>
  </si>
  <si>
    <t>Технические культуры - всего</t>
  </si>
  <si>
    <t>в т. ч. рапс</t>
  </si>
  <si>
    <t>подсолнечник на зерно</t>
  </si>
  <si>
    <t>соя</t>
  </si>
  <si>
    <t>рыжик</t>
  </si>
  <si>
    <t>конопля (масло, семена)</t>
  </si>
  <si>
    <t>конопля (волокно)</t>
  </si>
  <si>
    <t>горчица</t>
  </si>
  <si>
    <t>лен</t>
  </si>
  <si>
    <t>в т. ч. капуста</t>
  </si>
  <si>
    <t>морковь</t>
  </si>
  <si>
    <t>свекла</t>
  </si>
  <si>
    <t>огурцы</t>
  </si>
  <si>
    <t>помидоры</t>
  </si>
  <si>
    <t>прочие овощи</t>
  </si>
  <si>
    <t>Бахчевы кормовые культуры</t>
  </si>
  <si>
    <t>Кукуруза на корм (вес зеленой массы)</t>
  </si>
  <si>
    <t>Кормовые культуры на силос (без кукурузы)</t>
  </si>
  <si>
    <t xml:space="preserve">Однолетние травы </t>
  </si>
  <si>
    <t>Многолетние травы посева прошлых лет</t>
  </si>
  <si>
    <t>Многолетние травы на семена всех укосов</t>
  </si>
  <si>
    <t>Естественные сенокосы</t>
  </si>
  <si>
    <t>Улучшенные сенокосы</t>
  </si>
  <si>
    <t>Уточненная посевная площадь, га</t>
  </si>
  <si>
    <t>Площадь уборки, га</t>
  </si>
  <si>
    <t>Фактический сбор урожая, цн.</t>
  </si>
  <si>
    <t>Урожайность ц/га</t>
  </si>
  <si>
    <t>в первоначально оприходованном весе, цн</t>
  </si>
  <si>
    <t>Урожайность, ц/га</t>
  </si>
  <si>
    <t xml:space="preserve">Кукуруза на корм - всего </t>
  </si>
  <si>
    <t>кукуруза на зеленый корм и сенаж</t>
  </si>
  <si>
    <t>Однолетние травы - всего</t>
  </si>
  <si>
    <t>в том числе использовано: на сено</t>
  </si>
  <si>
    <t>на выпас</t>
  </si>
  <si>
    <t>на семена</t>
  </si>
  <si>
    <t>Мн. травы - всего</t>
  </si>
  <si>
    <t>всего (сумма с 1 по 5 год пользования)</t>
  </si>
  <si>
    <t>1-го года пользования</t>
  </si>
  <si>
    <t>2-го года пользования</t>
  </si>
  <si>
    <t>3-го года пользования</t>
  </si>
  <si>
    <t>4-го года пользования</t>
  </si>
  <si>
    <t>5-го года пользования</t>
  </si>
  <si>
    <t>более 5 лет пользования</t>
  </si>
  <si>
    <t xml:space="preserve">в т. ч. использовано: на сено </t>
  </si>
  <si>
    <t xml:space="preserve">зеленый корм, сенаж, силос, травяную муку </t>
  </si>
  <si>
    <t>Всего</t>
  </si>
  <si>
    <t>в т. ч. донник</t>
  </si>
  <si>
    <t>люцерна</t>
  </si>
  <si>
    <t>эспарцет</t>
  </si>
  <si>
    <t>Клевер</t>
  </si>
  <si>
    <t xml:space="preserve"> злаковые</t>
  </si>
  <si>
    <t>на сено</t>
  </si>
  <si>
    <t>на зеленый корм, сенаж, силос, травяную муку                                    (вес зеленой массы)</t>
  </si>
  <si>
    <t>в первоначально оприходованном весе</t>
  </si>
  <si>
    <t>в весе после доработки</t>
  </si>
  <si>
    <t>Валовой сбор, цн</t>
  </si>
  <si>
    <t>Валовой сбор зеленой массы, цн</t>
  </si>
  <si>
    <t>площадь уборки, га</t>
  </si>
  <si>
    <t>валовой сбор, цн</t>
  </si>
  <si>
    <t>В весе после доработки, цн</t>
  </si>
  <si>
    <t>Уборочная площадь, га</t>
  </si>
  <si>
    <t>Общий итог</t>
  </si>
  <si>
    <t>в том числе картофель на семенные цели</t>
  </si>
  <si>
    <t>Условная уборочная площадь</t>
  </si>
  <si>
    <t>Фактический сбор урожая (в весе после подработки), цн.</t>
  </si>
  <si>
    <r>
      <rPr>
        <b/>
        <sz val="12"/>
        <color rgb="FFFF0000"/>
        <rFont val="Times New Roman"/>
        <family val="1"/>
        <charset val="204"/>
      </rPr>
      <t>в весе после подработки</t>
    </r>
    <r>
      <rPr>
        <sz val="12"/>
        <color rgb="FFFF0000"/>
        <rFont val="Times New Roman"/>
        <family val="1"/>
        <charset val="204"/>
      </rPr>
      <t>, цн</t>
    </r>
  </si>
  <si>
    <t>Овощи открытого грунта - всего</t>
  </si>
  <si>
    <t>ГРИБЫ</t>
  </si>
  <si>
    <r>
      <t>Фактически уборки, м</t>
    </r>
    <r>
      <rPr>
        <sz val="12"/>
        <rFont val="Calibri"/>
        <family val="2"/>
        <charset val="204"/>
      </rPr>
      <t>²</t>
    </r>
  </si>
  <si>
    <t>Фактический сбор урожая, кг.</t>
  </si>
  <si>
    <r>
      <t>Урожайность, кг/м</t>
    </r>
    <r>
      <rPr>
        <sz val="12"/>
        <rFont val="Calibri"/>
        <family val="2"/>
        <charset val="204"/>
      </rPr>
      <t>²</t>
    </r>
  </si>
  <si>
    <t>в т.ч. использовано на сено</t>
  </si>
  <si>
    <t>ЗЕРНОВЫЕ КУЛЬТУРЫ ВСЕГО</t>
  </si>
  <si>
    <t>РАЙОН</t>
  </si>
  <si>
    <t>НАИМЕНОВАНИЕ ХОЗЯЙСТВА</t>
  </si>
  <si>
    <r>
      <rPr>
        <sz val="12"/>
        <rFont val="Times New Roman"/>
        <family val="1"/>
        <charset val="204"/>
      </rPr>
      <t>Код отчитывающейся организации по</t>
    </r>
    <r>
      <rPr>
        <b/>
        <sz val="12"/>
        <rFont val="Times New Roman"/>
        <family val="1"/>
        <charset val="204"/>
      </rPr>
      <t xml:space="preserve"> ОКПО</t>
    </r>
  </si>
  <si>
    <t>ОЗИМЫЕ КУЛЬТУРЫ ВСЕГО</t>
  </si>
  <si>
    <r>
      <t xml:space="preserve">ИНН </t>
    </r>
    <r>
      <rPr>
        <sz val="12"/>
        <rFont val="Times New Roman"/>
        <family val="1"/>
        <charset val="204"/>
      </rPr>
      <t>отчитывающейся организации</t>
    </r>
  </si>
  <si>
    <t>ЯРОВЫЕ ЗЕРНОВЫЕ ВСЕГО</t>
  </si>
  <si>
    <t>ТЕХНИЧЕСКИЕ КУЛЬТУРЫ ВСЕГО</t>
  </si>
  <si>
    <t>КОРМОВЫЕ КУЛЬТУРЫ</t>
  </si>
  <si>
    <t>МНОГОЛЕТНИЕ ТРАВЫ (БЕСПОКРОВНЫЕ)</t>
  </si>
  <si>
    <t>на зеленый корм, сенаж, травяную муку (вес зеленой массы)</t>
  </si>
  <si>
    <t>ОВОЩИ ЗАКРЫТОГО ГРУНТА</t>
  </si>
  <si>
    <r>
      <t>Площадь, м</t>
    </r>
    <r>
      <rPr>
        <sz val="12"/>
        <rFont val="Calibri"/>
        <family val="2"/>
        <charset val="204"/>
      </rPr>
      <t>²</t>
    </r>
  </si>
  <si>
    <t>Валовый сбор, кг</t>
  </si>
  <si>
    <r>
      <t>Урожайность кг/м</t>
    </r>
    <r>
      <rPr>
        <sz val="12"/>
        <rFont val="Calibri"/>
        <family val="2"/>
        <charset val="204"/>
      </rPr>
      <t>²</t>
    </r>
  </si>
  <si>
    <t>кукуруза на карнаж</t>
  </si>
  <si>
    <t xml:space="preserve">Кормовые корнеплоды </t>
  </si>
  <si>
    <t>в т.ч. кукуруза на силос</t>
  </si>
  <si>
    <t>КАРТОФЕЛЬ</t>
  </si>
  <si>
    <t>ВСЯ ПОСЕВНАЯ ПЛОЩАДЬ С/Х КУЛЬТУР ПОД УРОЖАЙ 202_ ГОДА</t>
  </si>
  <si>
    <t>Сведения об итогах сева сельскохозяйственных культур под урожай 202_ года в _______________________________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</si>
</sst>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Calibri"/>
      <family val="2"/>
      <charset val="204"/>
    </font>
    <font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1" fontId="5" fillId="2" borderId="25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164" fontId="7" fillId="2" borderId="26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 applyProtection="1">
      <alignment horizontal="center" vertical="center" wrapText="1"/>
    </xf>
    <xf numFmtId="0" fontId="1" fillId="2" borderId="3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17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24" xfId="0" applyFont="1" applyFill="1" applyBorder="1" applyAlignment="1" applyProtection="1">
      <alignment horizontal="center" vertical="center" textRotation="90" wrapText="1"/>
    </xf>
    <xf numFmtId="0" fontId="1" fillId="2" borderId="7" xfId="0" applyFont="1" applyFill="1" applyBorder="1" applyAlignment="1" applyProtection="1">
      <alignment horizontal="center" vertical="center" textRotation="90" wrapText="1"/>
    </xf>
    <xf numFmtId="0" fontId="1" fillId="2" borderId="14" xfId="0" applyFont="1" applyFill="1" applyBorder="1" applyAlignment="1" applyProtection="1">
      <alignment horizontal="center" vertical="center" textRotation="90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 textRotation="90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9" fillId="2" borderId="17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wrapText="1"/>
    </xf>
    <xf numFmtId="1" fontId="7" fillId="2" borderId="17" xfId="0" applyNumberFormat="1" applyFont="1" applyFill="1" applyBorder="1" applyAlignment="1">
      <alignment horizontal="center" wrapText="1"/>
    </xf>
    <xf numFmtId="164" fontId="7" fillId="2" borderId="17" xfId="0" applyNumberFormat="1" applyFont="1" applyFill="1" applyBorder="1" applyAlignment="1">
      <alignment horizontal="center" vertical="center" wrapText="1"/>
    </xf>
    <xf numFmtId="164" fontId="7" fillId="4" borderId="17" xfId="0" applyNumberFormat="1" applyFont="1" applyFill="1" applyBorder="1" applyAlignment="1">
      <alignment horizontal="center" wrapText="1"/>
    </xf>
    <xf numFmtId="164" fontId="9" fillId="2" borderId="17" xfId="0" applyNumberFormat="1" applyFont="1" applyFill="1" applyBorder="1" applyAlignment="1">
      <alignment horizontal="center" wrapText="1"/>
    </xf>
    <xf numFmtId="164" fontId="7" fillId="2" borderId="17" xfId="0" applyNumberFormat="1" applyFont="1" applyFill="1" applyBorder="1" applyAlignment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textRotation="90" wrapText="1"/>
    </xf>
    <xf numFmtId="0" fontId="0" fillId="2" borderId="3" xfId="0" applyFill="1" applyBorder="1" applyAlignment="1">
      <alignment textRotation="9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textRotation="90" wrapText="1"/>
    </xf>
    <xf numFmtId="0" fontId="1" fillId="2" borderId="29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3" xfId="0" applyFont="1" applyFill="1" applyBorder="1" applyAlignment="1" applyProtection="1">
      <alignment horizontal="center" vertical="center" textRotation="90" wrapText="1"/>
    </xf>
    <xf numFmtId="0" fontId="1" fillId="2" borderId="24" xfId="0" applyFont="1" applyFill="1" applyBorder="1" applyAlignment="1" applyProtection="1">
      <alignment horizontal="center" vertical="center" textRotation="90" wrapText="1"/>
    </xf>
    <xf numFmtId="0" fontId="1" fillId="2" borderId="30" xfId="0" applyFont="1" applyFill="1" applyBorder="1" applyAlignment="1" applyProtection="1">
      <alignment horizontal="center" vertical="center" textRotation="90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36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37" xfId="0" applyFont="1" applyFill="1" applyBorder="1" applyAlignment="1" applyProtection="1">
      <alignment horizontal="center" vertical="center" wrapText="1"/>
    </xf>
    <xf numFmtId="0" fontId="3" fillId="2" borderId="38" xfId="0" applyFont="1" applyFill="1" applyBorder="1" applyAlignment="1" applyProtection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35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textRotation="90" wrapText="1"/>
    </xf>
    <xf numFmtId="0" fontId="1" fillId="2" borderId="14" xfId="0" applyFont="1" applyFill="1" applyBorder="1" applyAlignment="1" applyProtection="1">
      <alignment horizontal="center" vertical="center" textRotation="90" wrapText="1"/>
    </xf>
    <xf numFmtId="0" fontId="1" fillId="2" borderId="22" xfId="0" applyFont="1" applyFill="1" applyBorder="1" applyAlignment="1" applyProtection="1">
      <alignment horizontal="center" vertical="center" textRotation="90" wrapText="1"/>
    </xf>
    <xf numFmtId="0" fontId="11" fillId="2" borderId="1" xfId="0" applyFont="1" applyFill="1" applyBorder="1" applyAlignment="1" applyProtection="1">
      <alignment horizontal="center" vertical="center" textRotation="90" wrapText="1"/>
    </xf>
    <xf numFmtId="0" fontId="11" fillId="2" borderId="3" xfId="0" applyFont="1" applyFill="1" applyBorder="1" applyAlignment="1" applyProtection="1">
      <alignment horizontal="center" vertical="center" textRotation="90" wrapText="1"/>
    </xf>
    <xf numFmtId="0" fontId="1" fillId="2" borderId="7" xfId="0" applyFont="1" applyFill="1" applyBorder="1" applyAlignment="1" applyProtection="1">
      <alignment horizontal="center" vertical="center" textRotation="90" wrapText="1"/>
    </xf>
    <xf numFmtId="0" fontId="1" fillId="2" borderId="18" xfId="0" applyFont="1" applyFill="1" applyBorder="1" applyAlignment="1" applyProtection="1">
      <alignment horizontal="center" vertical="center" textRotation="90" wrapText="1"/>
    </xf>
    <xf numFmtId="0" fontId="0" fillId="2" borderId="3" xfId="0" applyFill="1" applyBorder="1"/>
    <xf numFmtId="0" fontId="10" fillId="2" borderId="1" xfId="0" applyFont="1" applyFill="1" applyBorder="1" applyAlignment="1" applyProtection="1">
      <alignment horizontal="center" vertical="center" textRotation="90" wrapText="1"/>
    </xf>
    <xf numFmtId="0" fontId="10" fillId="2" borderId="3" xfId="0" applyFont="1" applyFill="1" applyBorder="1" applyAlignment="1" applyProtection="1">
      <alignment horizontal="center" vertical="center" textRotation="90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textRotation="90" wrapText="1"/>
    </xf>
    <xf numFmtId="0" fontId="11" fillId="2" borderId="18" xfId="0" applyFont="1" applyFill="1" applyBorder="1" applyAlignment="1" applyProtection="1">
      <alignment horizontal="center" vertical="center" textRotation="90" wrapText="1"/>
    </xf>
    <xf numFmtId="0" fontId="3" fillId="2" borderId="7" xfId="0" applyFont="1" applyFill="1" applyBorder="1" applyAlignment="1" applyProtection="1">
      <alignment horizontal="center" vertical="center" textRotation="90" wrapText="1"/>
    </xf>
    <xf numFmtId="0" fontId="3" fillId="2" borderId="18" xfId="0" applyFont="1" applyFill="1" applyBorder="1" applyAlignment="1" applyProtection="1">
      <alignment horizontal="center" vertical="center" textRotation="90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/>
    <xf numFmtId="0" fontId="3" fillId="4" borderId="9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19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textRotation="90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textRotation="90" wrapText="1"/>
    </xf>
    <xf numFmtId="0" fontId="1" fillId="4" borderId="3" xfId="0" applyFont="1" applyFill="1" applyBorder="1" applyAlignment="1" applyProtection="1">
      <alignment horizontal="center" vertical="center" textRotation="90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S1803"/>
  <sheetViews>
    <sheetView showZeros="0" tabSelected="1" view="pageBreakPreview" zoomScale="70" zoomScaleNormal="80" zoomScaleSheetLayoutView="70" zoomScalePageLayoutView="50" workbookViewId="0">
      <pane xSplit="4" ySplit="7" topLeftCell="E8" activePane="bottomRight" state="frozen"/>
      <selection activeCell="A2" sqref="A2"/>
      <selection pane="topRight" activeCell="E2" sqref="E2"/>
      <selection pane="bottomLeft" activeCell="A10" sqref="A10"/>
      <selection pane="bottomRight" activeCell="G21" sqref="G21"/>
    </sheetView>
  </sheetViews>
  <sheetFormatPr defaultColWidth="16.109375" defaultRowHeight="15.6" x14ac:dyDescent="0.25"/>
  <cols>
    <col min="1" max="1" width="32.44140625" style="4" customWidth="1"/>
    <col min="2" max="2" width="49.33203125" style="4" customWidth="1"/>
    <col min="3" max="3" width="23" style="4" customWidth="1"/>
    <col min="4" max="4" width="22.5546875" style="4" customWidth="1"/>
    <col min="5" max="5" width="11.33203125" style="4" customWidth="1"/>
    <col min="6" max="6" width="12.33203125" style="4" customWidth="1"/>
    <col min="7" max="7" width="10.33203125" style="4" bestFit="1" customWidth="1"/>
    <col min="8" max="8" width="10" style="4" customWidth="1"/>
    <col min="9" max="9" width="12.6640625" style="4" customWidth="1"/>
    <col min="10" max="10" width="9.6640625" style="4" customWidth="1"/>
    <col min="11" max="11" width="9.33203125" style="4" customWidth="1"/>
    <col min="12" max="12" width="11.88671875" style="4" customWidth="1"/>
    <col min="13" max="13" width="12.6640625" style="4" customWidth="1"/>
    <col min="14" max="14" width="10.6640625" style="4" customWidth="1"/>
    <col min="15" max="15" width="12.6640625" style="4" customWidth="1"/>
    <col min="16" max="16" width="13.88671875" style="4" customWidth="1"/>
    <col min="17" max="17" width="16.5546875" style="4" customWidth="1"/>
    <col min="18" max="18" width="17.109375" style="4" customWidth="1"/>
    <col min="19" max="19" width="10.33203125" style="4" customWidth="1"/>
    <col min="20" max="21" width="13.88671875" style="4" customWidth="1"/>
    <col min="22" max="22" width="11.5546875" style="4" customWidth="1"/>
    <col min="23" max="23" width="11.33203125" style="4" customWidth="1"/>
    <col min="24" max="24" width="9.33203125" style="4" customWidth="1"/>
    <col min="25" max="26" width="13.88671875" style="4" customWidth="1"/>
    <col min="27" max="27" width="14.6640625" style="4" customWidth="1"/>
    <col min="28" max="28" width="12" style="4" customWidth="1"/>
    <col min="29" max="29" width="9.88671875" style="4" customWidth="1"/>
    <col min="30" max="30" width="13.88671875" style="4" customWidth="1"/>
    <col min="31" max="31" width="11.6640625" style="4" customWidth="1"/>
    <col min="32" max="32" width="13.88671875" style="4" customWidth="1"/>
    <col min="33" max="33" width="11.33203125" style="4" customWidth="1"/>
    <col min="34" max="34" width="11.109375" style="4" customWidth="1"/>
    <col min="35" max="35" width="13.88671875" style="4" customWidth="1"/>
    <col min="36" max="36" width="11" style="4" customWidth="1"/>
    <col min="37" max="37" width="13.88671875" style="4" customWidth="1"/>
    <col min="38" max="38" width="11" style="4" customWidth="1"/>
    <col min="39" max="39" width="10.44140625" style="4" customWidth="1"/>
    <col min="40" max="40" width="16.6640625" style="4" customWidth="1"/>
    <col min="41" max="41" width="16.33203125" style="4" customWidth="1"/>
    <col min="42" max="42" width="14.88671875" style="4" customWidth="1"/>
    <col min="43" max="43" width="14" style="4" customWidth="1"/>
    <col min="44" max="44" width="9.5546875" style="4" customWidth="1"/>
    <col min="45" max="45" width="15.109375" style="4" customWidth="1"/>
    <col min="46" max="46" width="15.88671875" style="4" customWidth="1"/>
    <col min="47" max="47" width="15.109375" style="4" customWidth="1"/>
    <col min="48" max="48" width="14.88671875" style="4" customWidth="1"/>
    <col min="49" max="49" width="10.5546875" style="4" customWidth="1"/>
    <col min="50" max="50" width="15.109375" style="4" customWidth="1"/>
    <col min="51" max="51" width="16.88671875" style="4" customWidth="1"/>
    <col min="52" max="52" width="19" style="4" customWidth="1"/>
    <col min="53" max="53" width="13.5546875" style="4" customWidth="1"/>
    <col min="54" max="54" width="9.6640625" style="4" customWidth="1"/>
    <col min="55" max="55" width="17.6640625" style="4" customWidth="1"/>
    <col min="56" max="56" width="16.6640625" style="4" customWidth="1"/>
    <col min="57" max="57" width="16.5546875" style="4" customWidth="1"/>
    <col min="58" max="58" width="11.88671875" style="4" customWidth="1"/>
    <col min="59" max="59" width="10.44140625" style="4" customWidth="1"/>
    <col min="60" max="61" width="13.88671875" style="4" customWidth="1"/>
    <col min="62" max="62" width="16.88671875" style="4" customWidth="1"/>
    <col min="63" max="63" width="16.6640625" style="4" customWidth="1"/>
    <col min="64" max="64" width="10.44140625" style="4" customWidth="1"/>
    <col min="65" max="66" width="13.88671875" style="4" customWidth="1"/>
    <col min="67" max="67" width="16.33203125" style="4" customWidth="1"/>
    <col min="68" max="68" width="16.5546875" style="4" customWidth="1"/>
    <col min="69" max="69" width="8" style="4" customWidth="1"/>
    <col min="70" max="73" width="13.88671875" style="4" customWidth="1"/>
    <col min="74" max="74" width="10.5546875" style="4" customWidth="1"/>
    <col min="75" max="78" width="13.88671875" style="4" customWidth="1"/>
    <col min="79" max="79" width="10.109375" style="4" customWidth="1"/>
    <col min="80" max="88" width="13.88671875" style="4" customWidth="1"/>
    <col min="89" max="89" width="11" style="4" customWidth="1"/>
    <col min="90" max="92" width="13.88671875" style="4" customWidth="1"/>
    <col min="93" max="93" width="17.6640625" style="4" customWidth="1"/>
    <col min="94" max="94" width="14" style="4" customWidth="1"/>
    <col min="95" max="95" width="14.44140625" style="4" customWidth="1"/>
    <col min="96" max="96" width="10.109375" style="4" customWidth="1"/>
    <col min="97" max="97" width="14" style="4" customWidth="1"/>
    <col min="98" max="98" width="13.109375" style="4" customWidth="1"/>
    <col min="99" max="99" width="16.5546875" style="4" customWidth="1"/>
    <col min="100" max="100" width="12.5546875" style="4" customWidth="1"/>
    <col min="101" max="101" width="10.33203125" style="4" customWidth="1"/>
    <col min="102" max="104" width="13.88671875" style="4" customWidth="1"/>
    <col min="105" max="105" width="10.33203125" style="4" customWidth="1"/>
    <col min="106" max="108" width="13.88671875" style="4" customWidth="1"/>
    <col min="109" max="109" width="10.44140625" style="4" customWidth="1"/>
    <col min="110" max="111" width="13.88671875" style="4" customWidth="1"/>
    <col min="112" max="112" width="15.109375" style="4" customWidth="1"/>
    <col min="113" max="113" width="11.44140625" style="4" customWidth="1"/>
    <col min="114" max="115" width="13.88671875" style="4" customWidth="1"/>
    <col min="116" max="116" width="15.109375" style="4" customWidth="1"/>
    <col min="117" max="117" width="11.44140625" style="4" customWidth="1"/>
    <col min="118" max="119" width="13.88671875" style="4" customWidth="1"/>
    <col min="120" max="120" width="12.109375" style="4" customWidth="1"/>
    <col min="121" max="121" width="11.6640625" style="4" customWidth="1"/>
    <col min="122" max="123" width="15.109375" style="4" customWidth="1"/>
    <col min="124" max="124" width="12.5546875" style="4" customWidth="1"/>
    <col min="125" max="125" width="9" style="4" customWidth="1"/>
    <col min="126" max="128" width="15.109375" style="4" customWidth="1"/>
    <col min="129" max="129" width="8.88671875" style="4" customWidth="1"/>
    <col min="130" max="132" width="15.109375" style="4" customWidth="1"/>
    <col min="133" max="133" width="8.88671875" style="4" customWidth="1"/>
    <col min="134" max="134" width="10.6640625" style="4" customWidth="1"/>
    <col min="135" max="135" width="9.44140625" style="4" customWidth="1"/>
    <col min="136" max="136" width="9.5546875" style="4" customWidth="1"/>
    <col min="137" max="137" width="10.88671875" style="4" customWidth="1"/>
    <col min="138" max="138" width="11" style="4" customWidth="1"/>
    <col min="139" max="139" width="10.88671875" style="4" customWidth="1"/>
    <col min="140" max="140" width="10.44140625" style="4" customWidth="1"/>
    <col min="141" max="141" width="11.5546875" style="4" customWidth="1"/>
    <col min="142" max="144" width="15.109375" style="4" customWidth="1"/>
    <col min="145" max="145" width="11.44140625" style="4" customWidth="1"/>
    <col min="146" max="146" width="16.33203125" style="4" customWidth="1"/>
    <col min="147" max="147" width="12.5546875" style="4" customWidth="1"/>
    <col min="148" max="148" width="12.33203125" style="4" customWidth="1"/>
    <col min="149" max="149" width="11.109375" style="4" customWidth="1"/>
    <col min="150" max="150" width="13.33203125" style="4" customWidth="1"/>
    <col min="151" max="151" width="10.5546875" style="4" customWidth="1"/>
    <col min="152" max="152" width="16.33203125" style="4" customWidth="1"/>
    <col min="153" max="153" width="10.6640625" style="4" customWidth="1"/>
    <col min="154" max="154" width="12.5546875" style="4" customWidth="1"/>
    <col min="155" max="155" width="10.88671875" style="4" customWidth="1"/>
    <col min="156" max="156" width="16.33203125" style="4" customWidth="1"/>
    <col min="157" max="157" width="11.44140625" style="4" customWidth="1"/>
    <col min="158" max="158" width="12.33203125" style="4" customWidth="1"/>
    <col min="159" max="159" width="10.44140625" style="4" customWidth="1"/>
    <col min="160" max="160" width="10.5546875" style="4" customWidth="1"/>
    <col min="161" max="161" width="9.6640625" style="4" customWidth="1"/>
    <col min="162" max="162" width="11.5546875" style="4" customWidth="1"/>
    <col min="163" max="163" width="9.6640625" style="4" customWidth="1"/>
    <col min="164" max="164" width="11.88671875" style="4" customWidth="1"/>
    <col min="165" max="165" width="9" style="4" customWidth="1"/>
    <col min="166" max="166" width="10.88671875" style="4" customWidth="1"/>
    <col min="167" max="167" width="9.6640625" style="4" customWidth="1"/>
    <col min="168" max="168" width="10.88671875" style="4" customWidth="1"/>
    <col min="169" max="170" width="9.6640625" style="4" customWidth="1"/>
    <col min="171" max="171" width="10.88671875" style="4" customWidth="1"/>
    <col min="172" max="172" width="9.6640625" style="4" customWidth="1"/>
    <col min="173" max="173" width="10.88671875" style="4" customWidth="1"/>
    <col min="174" max="174" width="11.88671875" style="4" customWidth="1"/>
    <col min="175" max="176" width="9.6640625" style="4" customWidth="1"/>
    <col min="177" max="177" width="15.109375" style="4" customWidth="1"/>
    <col min="178" max="178" width="10.44140625" style="4" customWidth="1"/>
    <col min="179" max="179" width="11.44140625" style="4" customWidth="1"/>
    <col min="180" max="180" width="10.33203125" style="4" customWidth="1"/>
    <col min="181" max="181" width="10.6640625" style="4" customWidth="1"/>
    <col min="182" max="182" width="9.6640625" style="4" customWidth="1"/>
    <col min="183" max="183" width="12.5546875" style="4" customWidth="1"/>
    <col min="184" max="184" width="10.33203125" style="4" customWidth="1"/>
    <col min="185" max="185" width="12.109375" style="4" customWidth="1"/>
    <col min="186" max="186" width="12.33203125" style="4" customWidth="1"/>
    <col min="187" max="187" width="8.6640625" style="4" customWidth="1"/>
    <col min="188" max="189" width="15.109375" style="4" customWidth="1"/>
    <col min="190" max="190" width="12" style="4" customWidth="1"/>
    <col min="191" max="191" width="12.109375" style="4" customWidth="1"/>
    <col min="192" max="192" width="12.33203125" style="4" customWidth="1"/>
    <col min="193" max="193" width="8.6640625" style="4" customWidth="1"/>
    <col min="194" max="194" width="15.109375" style="4" customWidth="1"/>
    <col min="195" max="195" width="11.109375" style="4" customWidth="1"/>
    <col min="196" max="196" width="15.109375" style="4" customWidth="1"/>
    <col min="197" max="197" width="10.109375" style="4" customWidth="1"/>
    <col min="198" max="198" width="15.88671875" style="4" customWidth="1"/>
    <col min="199" max="199" width="9.6640625" style="4" customWidth="1"/>
    <col min="200" max="200" width="11.109375" style="4" customWidth="1"/>
    <col min="201" max="201" width="10.6640625" style="4" customWidth="1"/>
    <col min="202" max="203" width="10.33203125" style="4" customWidth="1"/>
    <col min="204" max="204" width="14.88671875" style="4" customWidth="1"/>
    <col min="205" max="205" width="11.44140625" style="4" customWidth="1"/>
    <col min="206" max="206" width="11" style="4" customWidth="1"/>
    <col min="207" max="207" width="10.109375" style="4" customWidth="1"/>
    <col min="208" max="208" width="11" style="4" customWidth="1"/>
    <col min="209" max="209" width="15.109375" style="4" customWidth="1"/>
    <col min="210" max="210" width="11.109375" style="4" customWidth="1"/>
    <col min="211" max="211" width="10.6640625" style="4" customWidth="1"/>
    <col min="212" max="213" width="10.33203125" style="4" customWidth="1"/>
    <col min="214" max="214" width="14.88671875" style="4" customWidth="1"/>
    <col min="215" max="215" width="13.6640625" style="4" customWidth="1"/>
    <col min="216" max="216" width="10.109375" style="4" customWidth="1"/>
    <col min="217" max="217" width="11" style="4" customWidth="1"/>
    <col min="218" max="218" width="11.44140625" style="4" customWidth="1"/>
    <col min="219" max="219" width="9.33203125" style="4" customWidth="1"/>
    <col min="220" max="220" width="11.109375" style="4" customWidth="1"/>
    <col min="221" max="221" width="9.5546875" style="4" customWidth="1"/>
    <col min="222" max="222" width="9" style="4" customWidth="1"/>
    <col min="223" max="223" width="10.44140625" style="4" customWidth="1"/>
    <col min="224" max="224" width="9.33203125" style="4" customWidth="1"/>
    <col min="225" max="225" width="10" style="4" customWidth="1"/>
    <col min="226" max="226" width="9.5546875" style="4" customWidth="1"/>
    <col min="227" max="227" width="11.44140625" style="4" customWidth="1"/>
    <col min="228" max="228" width="12.33203125" style="4" customWidth="1"/>
    <col min="229" max="229" width="8.33203125" style="4" customWidth="1"/>
    <col min="230" max="230" width="15.109375" style="4" customWidth="1"/>
    <col min="231" max="231" width="12.88671875" style="4" customWidth="1"/>
    <col min="232" max="232" width="10.109375" style="4" customWidth="1"/>
    <col min="233" max="233" width="12.33203125" style="4" customWidth="1"/>
    <col min="234" max="234" width="11.44140625" style="4" customWidth="1"/>
    <col min="235" max="235" width="13.33203125" style="4" customWidth="1"/>
    <col min="236" max="236" width="11.5546875" style="4" customWidth="1"/>
    <col min="237" max="237" width="10.6640625" style="4" customWidth="1"/>
    <col min="238" max="238" width="10.44140625" style="4" customWidth="1"/>
    <col min="239" max="239" width="11.33203125" style="4" customWidth="1"/>
    <col min="240" max="241" width="11.5546875" style="4" customWidth="1"/>
    <col min="242" max="242" width="8.6640625" style="4" customWidth="1"/>
    <col min="243" max="243" width="12.109375" style="4" customWidth="1"/>
    <col min="244" max="244" width="10.88671875" style="4" customWidth="1"/>
    <col min="245" max="245" width="11.88671875" style="4" customWidth="1"/>
    <col min="246" max="246" width="10.5546875" style="4" customWidth="1"/>
    <col min="247" max="247" width="11.88671875" style="4" customWidth="1"/>
    <col min="248" max="248" width="10.88671875" style="4" customWidth="1"/>
    <col min="249" max="249" width="9.33203125" style="4" customWidth="1"/>
    <col min="250" max="250" width="11" style="4" customWidth="1"/>
    <col min="251" max="252" width="10.44140625" style="4" customWidth="1"/>
    <col min="253" max="253" width="15.109375" style="4" customWidth="1"/>
    <col min="254" max="254" width="17.109375" style="4" customWidth="1"/>
    <col min="255" max="256" width="17.5546875" style="4" customWidth="1"/>
    <col min="257" max="257" width="7" style="4" customWidth="1"/>
    <col min="258" max="258" width="8.33203125" style="4" customWidth="1"/>
    <col min="259" max="259" width="11.5546875" style="4" customWidth="1"/>
    <col min="260" max="260" width="12.109375" style="4" customWidth="1"/>
    <col min="261" max="261" width="27.44140625" style="4" customWidth="1"/>
    <col min="262" max="262" width="15" style="4" customWidth="1"/>
    <col min="263" max="264" width="15.109375" style="4" customWidth="1"/>
    <col min="265" max="265" width="11.88671875" style="4" customWidth="1"/>
    <col min="266" max="267" width="15.109375" style="4" customWidth="1"/>
    <col min="268" max="268" width="9.109375" style="4" customWidth="1"/>
    <col min="269" max="269" width="11.88671875" style="4" customWidth="1"/>
    <col min="270" max="270" width="11.6640625" style="4" customWidth="1"/>
    <col min="271" max="271" width="11.88671875" style="4" customWidth="1"/>
    <col min="272" max="272" width="11" style="4" customWidth="1"/>
    <col min="273" max="273" width="13.33203125" style="4" customWidth="1"/>
    <col min="274" max="274" width="12.5546875" style="4" customWidth="1"/>
    <col min="275" max="275" width="8.6640625" style="4" customWidth="1"/>
    <col min="276" max="276" width="9.6640625" style="4" customWidth="1"/>
    <col min="277" max="277" width="13.109375" style="4" customWidth="1"/>
    <col min="278" max="278" width="15" style="29" customWidth="1"/>
    <col min="279" max="279" width="8.6640625" style="4" customWidth="1"/>
    <col min="280" max="16384" width="16.109375" style="4"/>
  </cols>
  <sheetData>
    <row r="1" spans="1:279" s="1" customFormat="1" ht="22.8" x14ac:dyDescent="0.25">
      <c r="A1" s="142" t="s">
        <v>118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143"/>
      <c r="EA1" s="143"/>
      <c r="EB1" s="143"/>
      <c r="EC1" s="143"/>
      <c r="ED1" s="143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M1" s="143"/>
      <c r="FN1" s="143"/>
      <c r="FO1" s="143"/>
      <c r="FP1" s="143"/>
      <c r="FQ1" s="143"/>
      <c r="FR1" s="143"/>
      <c r="FS1" s="143"/>
      <c r="FT1" s="143"/>
      <c r="FU1" s="143"/>
      <c r="FV1" s="143"/>
      <c r="FW1" s="143"/>
      <c r="FX1" s="143"/>
      <c r="FY1" s="143"/>
      <c r="FZ1" s="143"/>
      <c r="GA1" s="143"/>
      <c r="GB1" s="143"/>
      <c r="GC1" s="143"/>
      <c r="GD1" s="143"/>
      <c r="GE1" s="143"/>
      <c r="GF1" s="143"/>
      <c r="GG1" s="143"/>
      <c r="GH1" s="143"/>
      <c r="GI1" s="143"/>
      <c r="GJ1" s="143"/>
      <c r="GK1" s="143"/>
      <c r="GL1" s="143"/>
      <c r="GM1" s="143"/>
      <c r="GN1" s="143"/>
      <c r="GO1" s="143"/>
      <c r="GP1" s="143"/>
      <c r="GQ1" s="143"/>
      <c r="GR1" s="143"/>
      <c r="GS1" s="143"/>
      <c r="GT1" s="143"/>
      <c r="GU1" s="143"/>
      <c r="GV1" s="143"/>
      <c r="GW1" s="143"/>
      <c r="GX1" s="143"/>
      <c r="GY1" s="143"/>
      <c r="GZ1" s="143"/>
      <c r="HA1" s="143"/>
      <c r="HB1" s="143"/>
      <c r="HC1" s="143"/>
      <c r="HD1" s="143"/>
      <c r="HE1" s="143"/>
      <c r="HF1" s="143"/>
      <c r="HG1" s="143"/>
      <c r="HH1" s="143"/>
      <c r="HI1" s="143"/>
      <c r="HJ1" s="143"/>
      <c r="HK1" s="143"/>
      <c r="HL1" s="143"/>
      <c r="HM1" s="143"/>
      <c r="HN1" s="143"/>
      <c r="HO1" s="143"/>
      <c r="HP1" s="143"/>
      <c r="HQ1" s="143"/>
      <c r="HR1" s="143"/>
      <c r="HS1" s="143"/>
      <c r="HT1" s="143"/>
      <c r="HU1" s="143"/>
      <c r="HV1" s="143"/>
      <c r="HW1" s="143"/>
      <c r="HX1" s="143"/>
      <c r="HY1" s="143"/>
      <c r="HZ1" s="143"/>
      <c r="IA1" s="143"/>
      <c r="IB1" s="143"/>
      <c r="IC1" s="143"/>
      <c r="ID1" s="143"/>
      <c r="IE1" s="143"/>
      <c r="IF1" s="143"/>
      <c r="IG1" s="143"/>
      <c r="IH1" s="143"/>
      <c r="II1" s="143"/>
      <c r="IJ1" s="143"/>
      <c r="IK1" s="143"/>
      <c r="IL1" s="143"/>
      <c r="IM1" s="143"/>
      <c r="IN1" s="143"/>
      <c r="IO1" s="143"/>
      <c r="IP1" s="143"/>
      <c r="IQ1" s="143"/>
      <c r="IR1" s="143"/>
      <c r="IS1" s="143"/>
      <c r="IT1" s="143"/>
      <c r="IU1" s="143"/>
      <c r="IV1" s="143"/>
      <c r="IW1" s="143"/>
      <c r="IX1" s="143"/>
      <c r="IY1" s="143"/>
      <c r="IZ1" s="143"/>
      <c r="JA1" s="143"/>
      <c r="JB1" s="143"/>
      <c r="JC1" s="143"/>
      <c r="JD1" s="143"/>
      <c r="JE1" s="143"/>
      <c r="JF1" s="143"/>
      <c r="JG1" s="143"/>
      <c r="JH1" s="143"/>
      <c r="JI1" s="143"/>
      <c r="JJ1" s="143"/>
      <c r="JK1" s="143"/>
      <c r="JL1" s="143"/>
      <c r="JM1" s="143"/>
      <c r="JN1" s="143"/>
      <c r="JO1" s="143"/>
      <c r="JP1" s="143"/>
      <c r="JQ1" s="144"/>
      <c r="JR1" s="27"/>
    </row>
    <row r="2" spans="1:279" s="3" customFormat="1" ht="16.2" thickBot="1" x14ac:dyDescent="0.3">
      <c r="A2" s="62"/>
      <c r="B2" s="62"/>
      <c r="C2" s="62"/>
      <c r="D2" s="62"/>
      <c r="E2" s="64"/>
      <c r="F2" s="64"/>
      <c r="G2" s="64"/>
      <c r="H2" s="64"/>
      <c r="I2" s="64"/>
      <c r="J2" s="64"/>
      <c r="K2" s="64"/>
      <c r="L2" s="64"/>
      <c r="M2" s="64"/>
      <c r="N2" s="64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3"/>
      <c r="AI2" s="2"/>
      <c r="AJ2" s="2"/>
      <c r="AK2" s="2"/>
      <c r="AL2" s="2"/>
      <c r="AM2" s="2"/>
      <c r="AN2" s="61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3"/>
      <c r="BV2" s="61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5"/>
      <c r="DD2" s="66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3"/>
      <c r="EP2" s="61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3"/>
      <c r="GA2" s="61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3"/>
      <c r="HS2" s="61"/>
      <c r="HT2" s="62"/>
      <c r="HU2" s="62"/>
      <c r="HV2" s="62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  <c r="IR2" s="62"/>
      <c r="IS2" s="62"/>
      <c r="IT2" s="62"/>
      <c r="IU2" s="64"/>
      <c r="IV2" s="64"/>
      <c r="IW2" s="64"/>
      <c r="IX2" s="64"/>
      <c r="IY2" s="64"/>
      <c r="IZ2" s="64"/>
      <c r="JA2" s="62"/>
      <c r="JB2" s="63"/>
      <c r="JC2" s="61"/>
      <c r="JD2" s="62"/>
      <c r="JE2" s="62"/>
      <c r="JF2" s="62"/>
      <c r="JG2" s="62"/>
      <c r="JH2" s="62"/>
      <c r="JI2" s="62"/>
      <c r="JJ2" s="62"/>
      <c r="JK2" s="62"/>
      <c r="JL2" s="62"/>
      <c r="JM2" s="62"/>
      <c r="JN2" s="62"/>
      <c r="JO2" s="62"/>
      <c r="JP2" s="62"/>
      <c r="JQ2" s="62"/>
      <c r="JR2" s="62"/>
      <c r="JS2" s="62"/>
    </row>
    <row r="3" spans="1:279" ht="16.5" customHeight="1" thickBot="1" x14ac:dyDescent="0.3">
      <c r="A3" s="124" t="s">
        <v>99</v>
      </c>
      <c r="B3" s="124" t="s">
        <v>100</v>
      </c>
      <c r="C3" s="124" t="s">
        <v>101</v>
      </c>
      <c r="D3" s="94" t="s">
        <v>103</v>
      </c>
      <c r="E3" s="95" t="s">
        <v>98</v>
      </c>
      <c r="F3" s="126"/>
      <c r="G3" s="126"/>
      <c r="H3" s="126"/>
      <c r="I3" s="127"/>
      <c r="J3" s="95" t="s">
        <v>102</v>
      </c>
      <c r="K3" s="126"/>
      <c r="L3" s="126"/>
      <c r="M3" s="126"/>
      <c r="N3" s="127"/>
      <c r="O3" s="86" t="s">
        <v>0</v>
      </c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131"/>
      <c r="AI3" s="94" t="s">
        <v>1</v>
      </c>
      <c r="AJ3" s="117"/>
      <c r="AK3" s="117"/>
      <c r="AL3" s="117"/>
      <c r="AM3" s="79"/>
      <c r="AN3" s="85" t="s">
        <v>104</v>
      </c>
      <c r="AO3" s="86"/>
      <c r="AP3" s="86"/>
      <c r="AQ3" s="86"/>
      <c r="AR3" s="86"/>
      <c r="AS3" s="86"/>
      <c r="AT3" s="86"/>
      <c r="AU3" s="86"/>
      <c r="AV3" s="86"/>
      <c r="AW3" s="86"/>
      <c r="AX3" s="87"/>
      <c r="AY3" s="87"/>
      <c r="AZ3" s="87"/>
      <c r="BA3" s="87"/>
      <c r="BB3" s="87"/>
      <c r="BC3" s="86"/>
      <c r="BD3" s="86"/>
      <c r="BE3" s="86"/>
      <c r="BF3" s="86"/>
      <c r="BG3" s="131"/>
      <c r="BH3" s="94" t="s">
        <v>2</v>
      </c>
      <c r="BI3" s="117"/>
      <c r="BJ3" s="117"/>
      <c r="BK3" s="117"/>
      <c r="BL3" s="79"/>
      <c r="BM3" s="113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14"/>
      <c r="CL3" s="59" t="s">
        <v>3</v>
      </c>
      <c r="CM3" s="59" t="s">
        <v>4</v>
      </c>
      <c r="CN3" s="121" t="s">
        <v>5</v>
      </c>
      <c r="CO3" s="138" t="s">
        <v>105</v>
      </c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68" t="s">
        <v>116</v>
      </c>
      <c r="EE3" s="68"/>
      <c r="EF3" s="68"/>
      <c r="EG3" s="69"/>
      <c r="EH3" s="67" t="s">
        <v>88</v>
      </c>
      <c r="EI3" s="68"/>
      <c r="EJ3" s="68"/>
      <c r="EK3" s="69"/>
      <c r="EL3" s="57" t="s">
        <v>6</v>
      </c>
      <c r="EM3" s="57"/>
      <c r="EN3" s="57"/>
      <c r="EO3" s="57"/>
      <c r="EP3" s="57"/>
      <c r="EQ3" s="57"/>
      <c r="ER3" s="57"/>
      <c r="ES3" s="58"/>
      <c r="ET3" s="56" t="s">
        <v>6</v>
      </c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8"/>
      <c r="FN3" s="87" t="s">
        <v>93</v>
      </c>
      <c r="FO3" s="87"/>
      <c r="FP3" s="88"/>
      <c r="FQ3" s="85" t="s">
        <v>106</v>
      </c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7"/>
      <c r="HB3" s="87"/>
      <c r="HC3" s="87"/>
      <c r="HD3" s="87"/>
      <c r="HE3" s="87"/>
      <c r="HF3" s="87"/>
      <c r="HG3" s="87"/>
      <c r="HH3" s="87"/>
      <c r="HI3" s="88"/>
      <c r="HJ3" s="94" t="s">
        <v>7</v>
      </c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8"/>
      <c r="IR3" s="90" t="s">
        <v>8</v>
      </c>
      <c r="IS3" s="91"/>
      <c r="IT3" s="94" t="s">
        <v>9</v>
      </c>
      <c r="IU3" s="95" t="s">
        <v>10</v>
      </c>
      <c r="IV3" s="44"/>
      <c r="IW3" s="100" t="s">
        <v>97</v>
      </c>
      <c r="IX3" s="100"/>
      <c r="IY3" s="81" t="s">
        <v>70</v>
      </c>
      <c r="IZ3" s="69"/>
      <c r="JA3" s="69" t="s">
        <v>117</v>
      </c>
      <c r="JB3" s="79" t="s">
        <v>11</v>
      </c>
      <c r="JC3" s="56" t="s">
        <v>12</v>
      </c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8"/>
      <c r="JO3" s="94" t="s">
        <v>109</v>
      </c>
      <c r="JP3" s="117"/>
      <c r="JQ3" s="79"/>
      <c r="JR3" s="132" t="s">
        <v>89</v>
      </c>
    </row>
    <row r="4" spans="1:279" ht="15.75" customHeight="1" x14ac:dyDescent="0.25">
      <c r="A4" s="125"/>
      <c r="B4" s="125"/>
      <c r="C4" s="125"/>
      <c r="D4" s="82"/>
      <c r="E4" s="128"/>
      <c r="F4" s="129"/>
      <c r="G4" s="129"/>
      <c r="H4" s="129"/>
      <c r="I4" s="130"/>
      <c r="J4" s="128"/>
      <c r="K4" s="129"/>
      <c r="L4" s="129"/>
      <c r="M4" s="129"/>
      <c r="N4" s="130"/>
      <c r="O4" s="57" t="s">
        <v>13</v>
      </c>
      <c r="P4" s="57"/>
      <c r="Q4" s="57"/>
      <c r="R4" s="57"/>
      <c r="S4" s="58"/>
      <c r="T4" s="56" t="s">
        <v>14</v>
      </c>
      <c r="U4" s="57"/>
      <c r="V4" s="57"/>
      <c r="W4" s="57"/>
      <c r="X4" s="58"/>
      <c r="Y4" s="56" t="s">
        <v>15</v>
      </c>
      <c r="Z4" s="57"/>
      <c r="AA4" s="57"/>
      <c r="AB4" s="57"/>
      <c r="AC4" s="58"/>
      <c r="AD4" s="56" t="s">
        <v>16</v>
      </c>
      <c r="AE4" s="57"/>
      <c r="AF4" s="57"/>
      <c r="AG4" s="57"/>
      <c r="AH4" s="58"/>
      <c r="AI4" s="84"/>
      <c r="AJ4" s="71"/>
      <c r="AK4" s="71"/>
      <c r="AL4" s="71"/>
      <c r="AM4" s="118"/>
      <c r="AN4" s="56" t="s">
        <v>17</v>
      </c>
      <c r="AO4" s="57"/>
      <c r="AP4" s="57"/>
      <c r="AQ4" s="57"/>
      <c r="AR4" s="58"/>
      <c r="AS4" s="56" t="s">
        <v>18</v>
      </c>
      <c r="AT4" s="57"/>
      <c r="AU4" s="57"/>
      <c r="AV4" s="57"/>
      <c r="AW4" s="57"/>
      <c r="AX4" s="101" t="s">
        <v>19</v>
      </c>
      <c r="AY4" s="101"/>
      <c r="AZ4" s="101"/>
      <c r="BA4" s="101"/>
      <c r="BB4" s="101"/>
      <c r="BC4" s="57" t="s">
        <v>20</v>
      </c>
      <c r="BD4" s="57"/>
      <c r="BE4" s="57"/>
      <c r="BF4" s="57"/>
      <c r="BG4" s="58"/>
      <c r="BH4" s="84"/>
      <c r="BI4" s="71"/>
      <c r="BJ4" s="71"/>
      <c r="BK4" s="71"/>
      <c r="BL4" s="118"/>
      <c r="BM4" s="56" t="s">
        <v>21</v>
      </c>
      <c r="BN4" s="57"/>
      <c r="BO4" s="57"/>
      <c r="BP4" s="57"/>
      <c r="BQ4" s="58"/>
      <c r="BR4" s="56" t="s">
        <v>22</v>
      </c>
      <c r="BS4" s="57"/>
      <c r="BT4" s="57"/>
      <c r="BU4" s="57"/>
      <c r="BV4" s="58"/>
      <c r="BW4" s="56" t="s">
        <v>23</v>
      </c>
      <c r="BX4" s="57"/>
      <c r="BY4" s="57"/>
      <c r="BZ4" s="57"/>
      <c r="CA4" s="58"/>
      <c r="CB4" s="56" t="s">
        <v>24</v>
      </c>
      <c r="CC4" s="57"/>
      <c r="CD4" s="57"/>
      <c r="CE4" s="57"/>
      <c r="CF4" s="58"/>
      <c r="CG4" s="56" t="s">
        <v>25</v>
      </c>
      <c r="CH4" s="57"/>
      <c r="CI4" s="57"/>
      <c r="CJ4" s="57"/>
      <c r="CK4" s="58"/>
      <c r="CL4" s="136"/>
      <c r="CM4" s="136"/>
      <c r="CN4" s="122"/>
      <c r="CO4" s="123" t="s">
        <v>26</v>
      </c>
      <c r="CP4" s="57"/>
      <c r="CQ4" s="57"/>
      <c r="CR4" s="58"/>
      <c r="CS4" s="56" t="s">
        <v>27</v>
      </c>
      <c r="CT4" s="57"/>
      <c r="CU4" s="57"/>
      <c r="CV4" s="57"/>
      <c r="CW4" s="58"/>
      <c r="CX4" s="56" t="s">
        <v>28</v>
      </c>
      <c r="CY4" s="57"/>
      <c r="CZ4" s="57"/>
      <c r="DA4" s="58"/>
      <c r="DB4" s="56" t="s">
        <v>29</v>
      </c>
      <c r="DC4" s="57"/>
      <c r="DD4" s="57"/>
      <c r="DE4" s="58"/>
      <c r="DF4" s="56" t="s">
        <v>30</v>
      </c>
      <c r="DG4" s="57"/>
      <c r="DH4" s="57"/>
      <c r="DI4" s="58"/>
      <c r="DJ4" s="56" t="s">
        <v>31</v>
      </c>
      <c r="DK4" s="57"/>
      <c r="DL4" s="57"/>
      <c r="DM4" s="58"/>
      <c r="DN4" s="56" t="s">
        <v>32</v>
      </c>
      <c r="DO4" s="57"/>
      <c r="DP4" s="57"/>
      <c r="DQ4" s="58"/>
      <c r="DR4" s="56" t="s">
        <v>33</v>
      </c>
      <c r="DS4" s="57"/>
      <c r="DT4" s="57"/>
      <c r="DU4" s="102"/>
      <c r="DV4" s="57" t="s">
        <v>34</v>
      </c>
      <c r="DW4" s="57"/>
      <c r="DX4" s="57"/>
      <c r="DY4" s="57"/>
      <c r="DZ4" s="57" t="s">
        <v>1</v>
      </c>
      <c r="EA4" s="57"/>
      <c r="EB4" s="57"/>
      <c r="EC4" s="57"/>
      <c r="ED4" s="70"/>
      <c r="EE4" s="71"/>
      <c r="EF4" s="71"/>
      <c r="EG4" s="72"/>
      <c r="EH4" s="70"/>
      <c r="EI4" s="71"/>
      <c r="EJ4" s="71"/>
      <c r="EK4" s="72"/>
      <c r="EL4" s="57" t="s">
        <v>92</v>
      </c>
      <c r="EM4" s="57"/>
      <c r="EN4" s="57"/>
      <c r="EO4" s="58"/>
      <c r="EP4" s="56" t="s">
        <v>35</v>
      </c>
      <c r="EQ4" s="57"/>
      <c r="ER4" s="57"/>
      <c r="ES4" s="58"/>
      <c r="ET4" s="56" t="s">
        <v>36</v>
      </c>
      <c r="EU4" s="57"/>
      <c r="EV4" s="57"/>
      <c r="EW4" s="58"/>
      <c r="EX4" s="56" t="s">
        <v>37</v>
      </c>
      <c r="EY4" s="57"/>
      <c r="EZ4" s="57"/>
      <c r="FA4" s="58"/>
      <c r="FB4" s="56" t="s">
        <v>38</v>
      </c>
      <c r="FC4" s="57"/>
      <c r="FD4" s="57"/>
      <c r="FE4" s="58"/>
      <c r="FF4" s="56" t="s">
        <v>39</v>
      </c>
      <c r="FG4" s="57"/>
      <c r="FH4" s="57"/>
      <c r="FI4" s="58"/>
      <c r="FJ4" s="56" t="s">
        <v>40</v>
      </c>
      <c r="FK4" s="57"/>
      <c r="FL4" s="57"/>
      <c r="FM4" s="58"/>
      <c r="FN4" s="129"/>
      <c r="FO4" s="129"/>
      <c r="FP4" s="141"/>
      <c r="FQ4" s="94" t="s">
        <v>114</v>
      </c>
      <c r="FR4" s="117"/>
      <c r="FS4" s="117"/>
      <c r="FT4" s="79"/>
      <c r="FU4" s="94" t="s">
        <v>41</v>
      </c>
      <c r="FV4" s="117"/>
      <c r="FW4" s="117"/>
      <c r="FX4" s="79"/>
      <c r="FY4" s="56" t="s">
        <v>42</v>
      </c>
      <c r="FZ4" s="57"/>
      <c r="GA4" s="57"/>
      <c r="GB4" s="57"/>
      <c r="GC4" s="57"/>
      <c r="GD4" s="57"/>
      <c r="GE4" s="57"/>
      <c r="GF4" s="57"/>
      <c r="GG4" s="57"/>
      <c r="GH4" s="58"/>
      <c r="GI4" s="48"/>
      <c r="GJ4" s="48"/>
      <c r="GK4" s="48"/>
      <c r="GL4" s="94" t="s">
        <v>43</v>
      </c>
      <c r="GM4" s="117"/>
      <c r="GN4" s="117"/>
      <c r="GO4" s="79"/>
      <c r="GP4" s="56" t="s">
        <v>44</v>
      </c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97" t="s">
        <v>107</v>
      </c>
      <c r="HB4" s="98"/>
      <c r="HC4" s="98"/>
      <c r="HD4" s="98"/>
      <c r="HE4" s="98"/>
      <c r="HF4" s="98"/>
      <c r="HG4" s="98"/>
      <c r="HH4" s="98"/>
      <c r="HI4" s="99"/>
      <c r="HJ4" s="97" t="s">
        <v>45</v>
      </c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9"/>
      <c r="HZ4" s="57" t="s">
        <v>46</v>
      </c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8"/>
      <c r="IR4" s="92"/>
      <c r="IS4" s="93"/>
      <c r="IT4" s="82"/>
      <c r="IU4" s="96"/>
      <c r="IV4" s="45"/>
      <c r="IW4" s="101"/>
      <c r="IX4" s="101"/>
      <c r="IY4" s="82"/>
      <c r="IZ4" s="83"/>
      <c r="JA4" s="83"/>
      <c r="JB4" s="80"/>
      <c r="JC4" s="56" t="s">
        <v>47</v>
      </c>
      <c r="JD4" s="57"/>
      <c r="JE4" s="57"/>
      <c r="JF4" s="57"/>
      <c r="JG4" s="57"/>
      <c r="JH4" s="58"/>
      <c r="JI4" s="56" t="s">
        <v>48</v>
      </c>
      <c r="JJ4" s="57"/>
      <c r="JK4" s="57"/>
      <c r="JL4" s="57"/>
      <c r="JM4" s="57"/>
      <c r="JN4" s="58"/>
      <c r="JO4" s="82"/>
      <c r="JP4" s="137"/>
      <c r="JQ4" s="80"/>
      <c r="JR4" s="133"/>
    </row>
    <row r="5" spans="1:279" ht="31.5" customHeight="1" x14ac:dyDescent="0.25">
      <c r="A5" s="125"/>
      <c r="B5" s="125"/>
      <c r="C5" s="125"/>
      <c r="D5" s="82"/>
      <c r="E5" s="73" t="s">
        <v>49</v>
      </c>
      <c r="F5" s="75" t="s">
        <v>50</v>
      </c>
      <c r="G5" s="113" t="s">
        <v>51</v>
      </c>
      <c r="H5" s="114"/>
      <c r="I5" s="77" t="s">
        <v>52</v>
      </c>
      <c r="J5" s="73" t="s">
        <v>49</v>
      </c>
      <c r="K5" s="75" t="s">
        <v>50</v>
      </c>
      <c r="L5" s="113" t="s">
        <v>51</v>
      </c>
      <c r="M5" s="114"/>
      <c r="N5" s="77" t="s">
        <v>52</v>
      </c>
      <c r="O5" s="104" t="s">
        <v>49</v>
      </c>
      <c r="P5" s="75" t="s">
        <v>50</v>
      </c>
      <c r="Q5" s="113" t="s">
        <v>51</v>
      </c>
      <c r="R5" s="114"/>
      <c r="S5" s="75" t="s">
        <v>52</v>
      </c>
      <c r="T5" s="75" t="s">
        <v>49</v>
      </c>
      <c r="U5" s="75" t="s">
        <v>50</v>
      </c>
      <c r="V5" s="113" t="s">
        <v>51</v>
      </c>
      <c r="W5" s="114"/>
      <c r="X5" s="75" t="s">
        <v>52</v>
      </c>
      <c r="Y5" s="75" t="s">
        <v>49</v>
      </c>
      <c r="Z5" s="75" t="s">
        <v>50</v>
      </c>
      <c r="AA5" s="113" t="s">
        <v>51</v>
      </c>
      <c r="AB5" s="114"/>
      <c r="AC5" s="75" t="s">
        <v>52</v>
      </c>
      <c r="AD5" s="75" t="s">
        <v>49</v>
      </c>
      <c r="AE5" s="75" t="s">
        <v>50</v>
      </c>
      <c r="AF5" s="113" t="s">
        <v>51</v>
      </c>
      <c r="AG5" s="114"/>
      <c r="AH5" s="75" t="s">
        <v>52</v>
      </c>
      <c r="AI5" s="75" t="s">
        <v>49</v>
      </c>
      <c r="AJ5" s="75" t="s">
        <v>50</v>
      </c>
      <c r="AK5" s="113" t="s">
        <v>51</v>
      </c>
      <c r="AL5" s="114"/>
      <c r="AM5" s="75" t="s">
        <v>52</v>
      </c>
      <c r="AN5" s="75" t="s">
        <v>49</v>
      </c>
      <c r="AO5" s="75" t="s">
        <v>50</v>
      </c>
      <c r="AP5" s="113" t="s">
        <v>51</v>
      </c>
      <c r="AQ5" s="114"/>
      <c r="AR5" s="75" t="s">
        <v>52</v>
      </c>
      <c r="AS5" s="75" t="s">
        <v>49</v>
      </c>
      <c r="AT5" s="75" t="s">
        <v>50</v>
      </c>
      <c r="AU5" s="113" t="s">
        <v>51</v>
      </c>
      <c r="AV5" s="114"/>
      <c r="AW5" s="75" t="s">
        <v>52</v>
      </c>
      <c r="AX5" s="76" t="s">
        <v>49</v>
      </c>
      <c r="AY5" s="76" t="s">
        <v>50</v>
      </c>
      <c r="AZ5" s="115" t="s">
        <v>51</v>
      </c>
      <c r="BA5" s="116"/>
      <c r="BB5" s="76" t="s">
        <v>52</v>
      </c>
      <c r="BC5" s="75" t="s">
        <v>49</v>
      </c>
      <c r="BD5" s="75" t="s">
        <v>50</v>
      </c>
      <c r="BE5" s="113" t="s">
        <v>51</v>
      </c>
      <c r="BF5" s="114"/>
      <c r="BG5" s="75" t="s">
        <v>52</v>
      </c>
      <c r="BH5" s="75" t="s">
        <v>49</v>
      </c>
      <c r="BI5" s="75" t="s">
        <v>50</v>
      </c>
      <c r="BJ5" s="113" t="s">
        <v>51</v>
      </c>
      <c r="BK5" s="114"/>
      <c r="BL5" s="75" t="s">
        <v>52</v>
      </c>
      <c r="BM5" s="75" t="s">
        <v>49</v>
      </c>
      <c r="BN5" s="75" t="s">
        <v>50</v>
      </c>
      <c r="BO5" s="113" t="s">
        <v>51</v>
      </c>
      <c r="BP5" s="114"/>
      <c r="BQ5" s="75" t="s">
        <v>52</v>
      </c>
      <c r="BR5" s="75" t="s">
        <v>49</v>
      </c>
      <c r="BS5" s="75" t="s">
        <v>50</v>
      </c>
      <c r="BT5" s="113" t="s">
        <v>51</v>
      </c>
      <c r="BU5" s="114"/>
      <c r="BV5" s="75" t="s">
        <v>52</v>
      </c>
      <c r="BW5" s="75" t="s">
        <v>49</v>
      </c>
      <c r="BX5" s="75" t="s">
        <v>50</v>
      </c>
      <c r="BY5" s="113" t="s">
        <v>51</v>
      </c>
      <c r="BZ5" s="114"/>
      <c r="CA5" s="75" t="s">
        <v>52</v>
      </c>
      <c r="CB5" s="75" t="s">
        <v>49</v>
      </c>
      <c r="CC5" s="75" t="s">
        <v>50</v>
      </c>
      <c r="CD5" s="113" t="s">
        <v>51</v>
      </c>
      <c r="CE5" s="114"/>
      <c r="CF5" s="75" t="s">
        <v>52</v>
      </c>
      <c r="CG5" s="75" t="s">
        <v>49</v>
      </c>
      <c r="CH5" s="75" t="s">
        <v>50</v>
      </c>
      <c r="CI5" s="113" t="s">
        <v>51</v>
      </c>
      <c r="CJ5" s="114"/>
      <c r="CK5" s="75" t="s">
        <v>52</v>
      </c>
      <c r="CL5" s="136"/>
      <c r="CM5" s="136"/>
      <c r="CN5" s="122"/>
      <c r="CO5" s="73" t="s">
        <v>49</v>
      </c>
      <c r="CP5" s="75" t="s">
        <v>50</v>
      </c>
      <c r="CQ5" s="106" t="s">
        <v>90</v>
      </c>
      <c r="CR5" s="75" t="s">
        <v>52</v>
      </c>
      <c r="CS5" s="75" t="s">
        <v>49</v>
      </c>
      <c r="CT5" s="75" t="s">
        <v>50</v>
      </c>
      <c r="CU5" s="75" t="s">
        <v>53</v>
      </c>
      <c r="CV5" s="111" t="s">
        <v>91</v>
      </c>
      <c r="CW5" s="75" t="s">
        <v>52</v>
      </c>
      <c r="CX5" s="75" t="s">
        <v>49</v>
      </c>
      <c r="CY5" s="75" t="s">
        <v>50</v>
      </c>
      <c r="CZ5" s="106" t="s">
        <v>90</v>
      </c>
      <c r="DA5" s="75" t="s">
        <v>52</v>
      </c>
      <c r="DB5" s="75" t="s">
        <v>49</v>
      </c>
      <c r="DC5" s="75" t="s">
        <v>50</v>
      </c>
      <c r="DD5" s="106" t="s">
        <v>90</v>
      </c>
      <c r="DE5" s="75" t="s">
        <v>52</v>
      </c>
      <c r="DF5" s="75" t="s">
        <v>49</v>
      </c>
      <c r="DG5" s="75" t="s">
        <v>50</v>
      </c>
      <c r="DH5" s="106" t="s">
        <v>90</v>
      </c>
      <c r="DI5" s="75" t="s">
        <v>52</v>
      </c>
      <c r="DJ5" s="75" t="s">
        <v>49</v>
      </c>
      <c r="DK5" s="75" t="s">
        <v>50</v>
      </c>
      <c r="DL5" s="106" t="s">
        <v>90</v>
      </c>
      <c r="DM5" s="75" t="s">
        <v>52</v>
      </c>
      <c r="DN5" s="75" t="s">
        <v>49</v>
      </c>
      <c r="DO5" s="75" t="s">
        <v>50</v>
      </c>
      <c r="DP5" s="106" t="s">
        <v>90</v>
      </c>
      <c r="DQ5" s="75" t="s">
        <v>52</v>
      </c>
      <c r="DR5" s="75" t="s">
        <v>49</v>
      </c>
      <c r="DS5" s="75" t="s">
        <v>50</v>
      </c>
      <c r="DT5" s="106" t="s">
        <v>90</v>
      </c>
      <c r="DU5" s="77" t="s">
        <v>52</v>
      </c>
      <c r="DV5" s="104" t="s">
        <v>49</v>
      </c>
      <c r="DW5" s="75" t="s">
        <v>50</v>
      </c>
      <c r="DX5" s="119" t="s">
        <v>90</v>
      </c>
      <c r="DY5" s="103" t="s">
        <v>52</v>
      </c>
      <c r="DZ5" s="103" t="s">
        <v>49</v>
      </c>
      <c r="EA5" s="104" t="s">
        <v>50</v>
      </c>
      <c r="EB5" s="106" t="s">
        <v>90</v>
      </c>
      <c r="EC5" s="108" t="s">
        <v>52</v>
      </c>
      <c r="ED5" s="73" t="s">
        <v>49</v>
      </c>
      <c r="EE5" s="75" t="s">
        <v>50</v>
      </c>
      <c r="EF5" s="75" t="s">
        <v>51</v>
      </c>
      <c r="EG5" s="77" t="s">
        <v>54</v>
      </c>
      <c r="EH5" s="73" t="s">
        <v>49</v>
      </c>
      <c r="EI5" s="75" t="s">
        <v>50</v>
      </c>
      <c r="EJ5" s="75" t="s">
        <v>51</v>
      </c>
      <c r="EK5" s="77" t="s">
        <v>54</v>
      </c>
      <c r="EL5" s="104" t="s">
        <v>49</v>
      </c>
      <c r="EM5" s="75" t="s">
        <v>50</v>
      </c>
      <c r="EN5" s="75" t="s">
        <v>51</v>
      </c>
      <c r="EO5" s="75" t="s">
        <v>54</v>
      </c>
      <c r="EP5" s="75" t="s">
        <v>49</v>
      </c>
      <c r="EQ5" s="75" t="s">
        <v>50</v>
      </c>
      <c r="ER5" s="75" t="s">
        <v>51</v>
      </c>
      <c r="ES5" s="75" t="s">
        <v>54</v>
      </c>
      <c r="ET5" s="75" t="s">
        <v>49</v>
      </c>
      <c r="EU5" s="75" t="s">
        <v>50</v>
      </c>
      <c r="EV5" s="75" t="s">
        <v>51</v>
      </c>
      <c r="EW5" s="75" t="s">
        <v>54</v>
      </c>
      <c r="EX5" s="75" t="s">
        <v>49</v>
      </c>
      <c r="EY5" s="75" t="s">
        <v>50</v>
      </c>
      <c r="EZ5" s="75" t="s">
        <v>51</v>
      </c>
      <c r="FA5" s="75" t="s">
        <v>54</v>
      </c>
      <c r="FB5" s="75" t="s">
        <v>49</v>
      </c>
      <c r="FC5" s="75" t="s">
        <v>50</v>
      </c>
      <c r="FD5" s="75" t="s">
        <v>51</v>
      </c>
      <c r="FE5" s="75" t="s">
        <v>54</v>
      </c>
      <c r="FF5" s="75" t="s">
        <v>49</v>
      </c>
      <c r="FG5" s="75" t="s">
        <v>50</v>
      </c>
      <c r="FH5" s="75" t="s">
        <v>51</v>
      </c>
      <c r="FI5" s="75" t="s">
        <v>54</v>
      </c>
      <c r="FJ5" s="75" t="s">
        <v>49</v>
      </c>
      <c r="FK5" s="75" t="s">
        <v>50</v>
      </c>
      <c r="FL5" s="75" t="s">
        <v>51</v>
      </c>
      <c r="FM5" s="75" t="s">
        <v>54</v>
      </c>
      <c r="FN5" s="139" t="s">
        <v>94</v>
      </c>
      <c r="FO5" s="139" t="s">
        <v>95</v>
      </c>
      <c r="FP5" s="139" t="s">
        <v>96</v>
      </c>
      <c r="FQ5" s="84"/>
      <c r="FR5" s="71"/>
      <c r="FS5" s="71"/>
      <c r="FT5" s="118"/>
      <c r="FU5" s="84"/>
      <c r="FV5" s="71"/>
      <c r="FW5" s="71"/>
      <c r="FX5" s="118"/>
      <c r="FY5" s="56" t="s">
        <v>55</v>
      </c>
      <c r="FZ5" s="57"/>
      <c r="GA5" s="57"/>
      <c r="GB5" s="58"/>
      <c r="GC5" s="56" t="s">
        <v>115</v>
      </c>
      <c r="GD5" s="57"/>
      <c r="GE5" s="58"/>
      <c r="GF5" s="56" t="s">
        <v>56</v>
      </c>
      <c r="GG5" s="57"/>
      <c r="GH5" s="58"/>
      <c r="GI5" s="56" t="s">
        <v>113</v>
      </c>
      <c r="GJ5" s="57"/>
      <c r="GK5" s="58"/>
      <c r="GL5" s="84"/>
      <c r="GM5" s="71"/>
      <c r="GN5" s="71"/>
      <c r="GO5" s="118"/>
      <c r="GP5" s="56" t="s">
        <v>57</v>
      </c>
      <c r="GQ5" s="58"/>
      <c r="GR5" s="56" t="s">
        <v>58</v>
      </c>
      <c r="GS5" s="57"/>
      <c r="GT5" s="58"/>
      <c r="GU5" s="56" t="s">
        <v>108</v>
      </c>
      <c r="GV5" s="57"/>
      <c r="GW5" s="58"/>
      <c r="GX5" s="5" t="s">
        <v>59</v>
      </c>
      <c r="GY5" s="56" t="s">
        <v>60</v>
      </c>
      <c r="GZ5" s="57"/>
      <c r="HA5" s="46" t="s">
        <v>71</v>
      </c>
      <c r="HB5" s="56" t="s">
        <v>58</v>
      </c>
      <c r="HC5" s="57"/>
      <c r="HD5" s="58"/>
      <c r="HE5" s="56" t="s">
        <v>108</v>
      </c>
      <c r="HF5" s="57"/>
      <c r="HG5" s="58"/>
      <c r="HH5" s="56" t="s">
        <v>60</v>
      </c>
      <c r="HI5" s="102"/>
      <c r="HJ5" s="89" t="s">
        <v>61</v>
      </c>
      <c r="HK5" s="79"/>
      <c r="HL5" s="59" t="s">
        <v>62</v>
      </c>
      <c r="HM5" s="59" t="s">
        <v>63</v>
      </c>
      <c r="HN5" s="59" t="s">
        <v>64</v>
      </c>
      <c r="HO5" s="59" t="s">
        <v>65</v>
      </c>
      <c r="HP5" s="59" t="s">
        <v>66</v>
      </c>
      <c r="HQ5" s="59" t="s">
        <v>67</v>
      </c>
      <c r="HR5" s="59" t="s">
        <v>68</v>
      </c>
      <c r="HS5" s="56" t="s">
        <v>69</v>
      </c>
      <c r="HT5" s="58"/>
      <c r="HU5" s="56" t="s">
        <v>70</v>
      </c>
      <c r="HV5" s="58"/>
      <c r="HW5" s="35" t="s">
        <v>59</v>
      </c>
      <c r="HX5" s="56" t="s">
        <v>60</v>
      </c>
      <c r="HY5" s="102"/>
      <c r="HZ5" s="57" t="s">
        <v>71</v>
      </c>
      <c r="IA5" s="57"/>
      <c r="IB5" s="58"/>
      <c r="IC5" s="56" t="s">
        <v>72</v>
      </c>
      <c r="ID5" s="57"/>
      <c r="IE5" s="58"/>
      <c r="IF5" s="56" t="s">
        <v>73</v>
      </c>
      <c r="IG5" s="57"/>
      <c r="IH5" s="58"/>
      <c r="II5" s="56" t="s">
        <v>74</v>
      </c>
      <c r="IJ5" s="57"/>
      <c r="IK5" s="58"/>
      <c r="IL5" s="56" t="s">
        <v>75</v>
      </c>
      <c r="IM5" s="57"/>
      <c r="IN5" s="58"/>
      <c r="IO5" s="56" t="s">
        <v>76</v>
      </c>
      <c r="IP5" s="57"/>
      <c r="IQ5" s="58"/>
      <c r="IR5" s="92"/>
      <c r="IS5" s="93"/>
      <c r="IT5" s="82"/>
      <c r="IU5" s="96"/>
      <c r="IV5" s="45"/>
      <c r="IW5" s="101"/>
      <c r="IX5" s="101"/>
      <c r="IY5" s="84"/>
      <c r="IZ5" s="72"/>
      <c r="JA5" s="83"/>
      <c r="JB5" s="80"/>
      <c r="JC5" s="56" t="s">
        <v>77</v>
      </c>
      <c r="JD5" s="57"/>
      <c r="JE5" s="58"/>
      <c r="JF5" s="56" t="s">
        <v>78</v>
      </c>
      <c r="JG5" s="57"/>
      <c r="JH5" s="58"/>
      <c r="JI5" s="56" t="s">
        <v>77</v>
      </c>
      <c r="JJ5" s="57"/>
      <c r="JK5" s="58"/>
      <c r="JL5" s="56" t="s">
        <v>78</v>
      </c>
      <c r="JM5" s="57"/>
      <c r="JN5" s="58"/>
      <c r="JO5" s="84"/>
      <c r="JP5" s="71"/>
      <c r="JQ5" s="118"/>
      <c r="JR5" s="133"/>
    </row>
    <row r="6" spans="1:279" ht="121.8" thickBot="1" x14ac:dyDescent="0.3">
      <c r="A6" s="125"/>
      <c r="B6" s="125"/>
      <c r="C6" s="125"/>
      <c r="D6" s="82"/>
      <c r="E6" s="74"/>
      <c r="F6" s="76"/>
      <c r="G6" s="19" t="s">
        <v>79</v>
      </c>
      <c r="H6" s="19" t="s">
        <v>80</v>
      </c>
      <c r="I6" s="78"/>
      <c r="J6" s="74"/>
      <c r="K6" s="76"/>
      <c r="L6" s="19" t="s">
        <v>79</v>
      </c>
      <c r="M6" s="19" t="s">
        <v>80</v>
      </c>
      <c r="N6" s="78"/>
      <c r="O6" s="105"/>
      <c r="P6" s="76"/>
      <c r="Q6" s="19" t="s">
        <v>79</v>
      </c>
      <c r="R6" s="19" t="s">
        <v>80</v>
      </c>
      <c r="S6" s="76"/>
      <c r="T6" s="76"/>
      <c r="U6" s="76"/>
      <c r="V6" s="19" t="s">
        <v>79</v>
      </c>
      <c r="W6" s="19" t="s">
        <v>80</v>
      </c>
      <c r="X6" s="76"/>
      <c r="Y6" s="76"/>
      <c r="Z6" s="76"/>
      <c r="AA6" s="19" t="s">
        <v>79</v>
      </c>
      <c r="AB6" s="19" t="s">
        <v>80</v>
      </c>
      <c r="AC6" s="76"/>
      <c r="AD6" s="76"/>
      <c r="AE6" s="76"/>
      <c r="AF6" s="19" t="s">
        <v>79</v>
      </c>
      <c r="AG6" s="19" t="s">
        <v>80</v>
      </c>
      <c r="AH6" s="76"/>
      <c r="AI6" s="76"/>
      <c r="AJ6" s="76"/>
      <c r="AK6" s="19" t="s">
        <v>79</v>
      </c>
      <c r="AL6" s="19" t="s">
        <v>80</v>
      </c>
      <c r="AM6" s="76"/>
      <c r="AN6" s="76"/>
      <c r="AO6" s="76"/>
      <c r="AP6" s="19" t="s">
        <v>79</v>
      </c>
      <c r="AQ6" s="19" t="s">
        <v>80</v>
      </c>
      <c r="AR6" s="76"/>
      <c r="AS6" s="76"/>
      <c r="AT6" s="76"/>
      <c r="AU6" s="19" t="s">
        <v>79</v>
      </c>
      <c r="AV6" s="19" t="s">
        <v>80</v>
      </c>
      <c r="AW6" s="76"/>
      <c r="AX6" s="76"/>
      <c r="AY6" s="76"/>
      <c r="AZ6" s="19" t="s">
        <v>79</v>
      </c>
      <c r="BA6" s="19" t="s">
        <v>80</v>
      </c>
      <c r="BB6" s="76"/>
      <c r="BC6" s="76"/>
      <c r="BD6" s="76"/>
      <c r="BE6" s="19" t="s">
        <v>79</v>
      </c>
      <c r="BF6" s="19" t="s">
        <v>80</v>
      </c>
      <c r="BG6" s="76"/>
      <c r="BH6" s="76"/>
      <c r="BI6" s="76"/>
      <c r="BJ6" s="19" t="s">
        <v>79</v>
      </c>
      <c r="BK6" s="19" t="s">
        <v>80</v>
      </c>
      <c r="BL6" s="76"/>
      <c r="BM6" s="76"/>
      <c r="BN6" s="76"/>
      <c r="BO6" s="19" t="s">
        <v>79</v>
      </c>
      <c r="BP6" s="19" t="s">
        <v>80</v>
      </c>
      <c r="BQ6" s="76"/>
      <c r="BR6" s="76"/>
      <c r="BS6" s="76"/>
      <c r="BT6" s="19" t="s">
        <v>79</v>
      </c>
      <c r="BU6" s="19" t="s">
        <v>80</v>
      </c>
      <c r="BV6" s="76"/>
      <c r="BW6" s="76"/>
      <c r="BX6" s="76"/>
      <c r="BY6" s="19" t="s">
        <v>79</v>
      </c>
      <c r="BZ6" s="19" t="s">
        <v>80</v>
      </c>
      <c r="CA6" s="76"/>
      <c r="CB6" s="76"/>
      <c r="CC6" s="76"/>
      <c r="CD6" s="19" t="s">
        <v>79</v>
      </c>
      <c r="CE6" s="19" t="s">
        <v>80</v>
      </c>
      <c r="CF6" s="76"/>
      <c r="CG6" s="76"/>
      <c r="CH6" s="76"/>
      <c r="CI6" s="19" t="s">
        <v>79</v>
      </c>
      <c r="CJ6" s="19" t="s">
        <v>80</v>
      </c>
      <c r="CK6" s="76"/>
      <c r="CL6" s="136"/>
      <c r="CM6" s="136"/>
      <c r="CN6" s="122"/>
      <c r="CO6" s="74"/>
      <c r="CP6" s="76"/>
      <c r="CQ6" s="107"/>
      <c r="CR6" s="76"/>
      <c r="CS6" s="76"/>
      <c r="CT6" s="76"/>
      <c r="CU6" s="76"/>
      <c r="CV6" s="112"/>
      <c r="CW6" s="76"/>
      <c r="CX6" s="76"/>
      <c r="CY6" s="76"/>
      <c r="CZ6" s="107"/>
      <c r="DA6" s="76"/>
      <c r="DB6" s="76"/>
      <c r="DC6" s="76"/>
      <c r="DD6" s="107"/>
      <c r="DE6" s="76"/>
      <c r="DF6" s="110"/>
      <c r="DG6" s="110"/>
      <c r="DH6" s="107"/>
      <c r="DI6" s="110"/>
      <c r="DJ6" s="110"/>
      <c r="DK6" s="110"/>
      <c r="DL6" s="107"/>
      <c r="DM6" s="110"/>
      <c r="DN6" s="110"/>
      <c r="DO6" s="110"/>
      <c r="DP6" s="107"/>
      <c r="DQ6" s="110"/>
      <c r="DR6" s="76"/>
      <c r="DS6" s="76"/>
      <c r="DT6" s="107"/>
      <c r="DU6" s="78"/>
      <c r="DV6" s="105"/>
      <c r="DW6" s="76"/>
      <c r="DX6" s="120"/>
      <c r="DY6" s="103"/>
      <c r="DZ6" s="103"/>
      <c r="EA6" s="105"/>
      <c r="EB6" s="107"/>
      <c r="EC6" s="109"/>
      <c r="ED6" s="74"/>
      <c r="EE6" s="76"/>
      <c r="EF6" s="76"/>
      <c r="EG6" s="78"/>
      <c r="EH6" s="74"/>
      <c r="EI6" s="76"/>
      <c r="EJ6" s="76"/>
      <c r="EK6" s="78"/>
      <c r="EL6" s="105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140"/>
      <c r="FO6" s="140"/>
      <c r="FP6" s="140"/>
      <c r="FQ6" s="19" t="s">
        <v>49</v>
      </c>
      <c r="FR6" s="19" t="s">
        <v>50</v>
      </c>
      <c r="FS6" s="19" t="s">
        <v>81</v>
      </c>
      <c r="FT6" s="19" t="s">
        <v>54</v>
      </c>
      <c r="FU6" s="19" t="s">
        <v>49</v>
      </c>
      <c r="FV6" s="19" t="s">
        <v>50</v>
      </c>
      <c r="FW6" s="19" t="s">
        <v>81</v>
      </c>
      <c r="FX6" s="19" t="s">
        <v>54</v>
      </c>
      <c r="FY6" s="19" t="s">
        <v>49</v>
      </c>
      <c r="FZ6" s="19" t="s">
        <v>50</v>
      </c>
      <c r="GA6" s="19" t="s">
        <v>82</v>
      </c>
      <c r="GB6" s="19" t="s">
        <v>54</v>
      </c>
      <c r="GC6" s="19" t="s">
        <v>50</v>
      </c>
      <c r="GD6" s="19" t="s">
        <v>82</v>
      </c>
      <c r="GE6" s="19" t="s">
        <v>54</v>
      </c>
      <c r="GF6" s="19" t="s">
        <v>50</v>
      </c>
      <c r="GG6" s="19" t="s">
        <v>82</v>
      </c>
      <c r="GH6" s="19" t="s">
        <v>54</v>
      </c>
      <c r="GI6" s="47" t="s">
        <v>50</v>
      </c>
      <c r="GJ6" s="47" t="s">
        <v>82</v>
      </c>
      <c r="GK6" s="47" t="s">
        <v>54</v>
      </c>
      <c r="GL6" s="19" t="s">
        <v>49</v>
      </c>
      <c r="GM6" s="19" t="s">
        <v>50</v>
      </c>
      <c r="GN6" s="19" t="s">
        <v>82</v>
      </c>
      <c r="GO6" s="19" t="s">
        <v>54</v>
      </c>
      <c r="GP6" s="19" t="s">
        <v>49</v>
      </c>
      <c r="GQ6" s="19" t="s">
        <v>50</v>
      </c>
      <c r="GR6" s="19" t="s">
        <v>50</v>
      </c>
      <c r="GS6" s="19" t="s">
        <v>81</v>
      </c>
      <c r="GT6" s="19" t="s">
        <v>54</v>
      </c>
      <c r="GU6" s="19" t="s">
        <v>50</v>
      </c>
      <c r="GV6" s="19" t="s">
        <v>82</v>
      </c>
      <c r="GW6" s="19" t="s">
        <v>54</v>
      </c>
      <c r="GX6" s="19" t="s">
        <v>50</v>
      </c>
      <c r="GY6" s="19" t="s">
        <v>50</v>
      </c>
      <c r="GZ6" s="33" t="s">
        <v>81</v>
      </c>
      <c r="HA6" s="30" t="s">
        <v>49</v>
      </c>
      <c r="HB6" s="31" t="s">
        <v>50</v>
      </c>
      <c r="HC6" s="31" t="s">
        <v>81</v>
      </c>
      <c r="HD6" s="31" t="s">
        <v>54</v>
      </c>
      <c r="HE6" s="31" t="s">
        <v>50</v>
      </c>
      <c r="HF6" s="31" t="s">
        <v>82</v>
      </c>
      <c r="HG6" s="31" t="s">
        <v>54</v>
      </c>
      <c r="HH6" s="31" t="s">
        <v>50</v>
      </c>
      <c r="HI6" s="32" t="s">
        <v>81</v>
      </c>
      <c r="HJ6" s="30" t="s">
        <v>49</v>
      </c>
      <c r="HK6" s="37" t="s">
        <v>50</v>
      </c>
      <c r="HL6" s="60"/>
      <c r="HM6" s="60"/>
      <c r="HN6" s="60"/>
      <c r="HO6" s="60"/>
      <c r="HP6" s="60"/>
      <c r="HQ6" s="60"/>
      <c r="HR6" s="60"/>
      <c r="HS6" s="31" t="s">
        <v>50</v>
      </c>
      <c r="HT6" s="31" t="s">
        <v>81</v>
      </c>
      <c r="HU6" s="31" t="s">
        <v>83</v>
      </c>
      <c r="HV6" s="31" t="s">
        <v>84</v>
      </c>
      <c r="HW6" s="31" t="s">
        <v>50</v>
      </c>
      <c r="HX6" s="31" t="s">
        <v>50</v>
      </c>
      <c r="HY6" s="32" t="s">
        <v>85</v>
      </c>
      <c r="HZ6" s="34" t="s">
        <v>86</v>
      </c>
      <c r="IA6" s="19" t="s">
        <v>85</v>
      </c>
      <c r="IB6" s="19" t="s">
        <v>54</v>
      </c>
      <c r="IC6" s="19" t="s">
        <v>86</v>
      </c>
      <c r="ID6" s="19" t="s">
        <v>85</v>
      </c>
      <c r="IE6" s="19" t="s">
        <v>54</v>
      </c>
      <c r="IF6" s="19" t="s">
        <v>86</v>
      </c>
      <c r="IG6" s="19" t="s">
        <v>85</v>
      </c>
      <c r="IH6" s="19" t="s">
        <v>54</v>
      </c>
      <c r="II6" s="19" t="s">
        <v>86</v>
      </c>
      <c r="IJ6" s="19" t="s">
        <v>85</v>
      </c>
      <c r="IK6" s="19" t="s">
        <v>54</v>
      </c>
      <c r="IL6" s="19" t="s">
        <v>86</v>
      </c>
      <c r="IM6" s="19" t="s">
        <v>85</v>
      </c>
      <c r="IN6" s="19" t="s">
        <v>54</v>
      </c>
      <c r="IO6" s="19" t="s">
        <v>86</v>
      </c>
      <c r="IP6" s="19" t="s">
        <v>81</v>
      </c>
      <c r="IQ6" s="19" t="s">
        <v>54</v>
      </c>
      <c r="IR6" s="31" t="s">
        <v>83</v>
      </c>
      <c r="IS6" s="31" t="s">
        <v>84</v>
      </c>
      <c r="IT6" s="82"/>
      <c r="IU6" s="96"/>
      <c r="IV6" s="35" t="s">
        <v>50</v>
      </c>
      <c r="IW6" s="31" t="s">
        <v>50</v>
      </c>
      <c r="IX6" s="31" t="s">
        <v>81</v>
      </c>
      <c r="IY6" s="31" t="s">
        <v>83</v>
      </c>
      <c r="IZ6" s="32" t="s">
        <v>84</v>
      </c>
      <c r="JA6" s="83"/>
      <c r="JB6" s="80"/>
      <c r="JC6" s="19" t="s">
        <v>50</v>
      </c>
      <c r="JD6" s="19" t="s">
        <v>81</v>
      </c>
      <c r="JE6" s="19" t="s">
        <v>54</v>
      </c>
      <c r="JF6" s="19" t="s">
        <v>50</v>
      </c>
      <c r="JG6" s="19" t="s">
        <v>82</v>
      </c>
      <c r="JH6" s="19" t="s">
        <v>54</v>
      </c>
      <c r="JI6" s="19" t="s">
        <v>50</v>
      </c>
      <c r="JJ6" s="19" t="s">
        <v>81</v>
      </c>
      <c r="JK6" s="19" t="s">
        <v>54</v>
      </c>
      <c r="JL6" s="19" t="s">
        <v>50</v>
      </c>
      <c r="JM6" s="19" t="s">
        <v>82</v>
      </c>
      <c r="JN6" s="19" t="s">
        <v>54</v>
      </c>
      <c r="JO6" s="19" t="s">
        <v>110</v>
      </c>
      <c r="JP6" s="19" t="s">
        <v>111</v>
      </c>
      <c r="JQ6" s="19" t="s">
        <v>112</v>
      </c>
      <c r="JR6" s="134"/>
    </row>
    <row r="7" spans="1:279" ht="21.15" customHeight="1" thickBot="1" x14ac:dyDescent="0.3">
      <c r="A7" s="25">
        <v>1</v>
      </c>
      <c r="B7" s="26">
        <v>2</v>
      </c>
      <c r="C7" s="25">
        <v>3</v>
      </c>
      <c r="D7" s="26">
        <v>4</v>
      </c>
      <c r="E7" s="25">
        <v>5</v>
      </c>
      <c r="F7" s="26">
        <v>6</v>
      </c>
      <c r="G7" s="25">
        <v>7</v>
      </c>
      <c r="H7" s="26">
        <v>8</v>
      </c>
      <c r="I7" s="25">
        <v>9</v>
      </c>
      <c r="J7" s="26">
        <v>10</v>
      </c>
      <c r="K7" s="25">
        <v>11</v>
      </c>
      <c r="L7" s="26">
        <v>12</v>
      </c>
      <c r="M7" s="25">
        <v>13</v>
      </c>
      <c r="N7" s="26">
        <v>14</v>
      </c>
      <c r="O7" s="25">
        <v>15</v>
      </c>
      <c r="P7" s="26">
        <v>16</v>
      </c>
      <c r="Q7" s="25">
        <v>17</v>
      </c>
      <c r="R7" s="26">
        <v>18</v>
      </c>
      <c r="S7" s="25">
        <v>19</v>
      </c>
      <c r="T7" s="26">
        <v>20</v>
      </c>
      <c r="U7" s="25">
        <v>21</v>
      </c>
      <c r="V7" s="26">
        <v>22</v>
      </c>
      <c r="W7" s="25">
        <v>23</v>
      </c>
      <c r="X7" s="26">
        <v>24</v>
      </c>
      <c r="Y7" s="25">
        <v>25</v>
      </c>
      <c r="Z7" s="26">
        <v>26</v>
      </c>
      <c r="AA7" s="25">
        <v>27</v>
      </c>
      <c r="AB7" s="26">
        <v>28</v>
      </c>
      <c r="AC7" s="25">
        <v>29</v>
      </c>
      <c r="AD7" s="26">
        <v>30</v>
      </c>
      <c r="AE7" s="25">
        <v>31</v>
      </c>
      <c r="AF7" s="26">
        <v>32</v>
      </c>
      <c r="AG7" s="25">
        <v>33</v>
      </c>
      <c r="AH7" s="26">
        <v>34</v>
      </c>
      <c r="AI7" s="25">
        <v>35</v>
      </c>
      <c r="AJ7" s="26">
        <v>36</v>
      </c>
      <c r="AK7" s="25">
        <v>37</v>
      </c>
      <c r="AL7" s="26">
        <v>38</v>
      </c>
      <c r="AM7" s="25">
        <v>39</v>
      </c>
      <c r="AN7" s="26">
        <v>40</v>
      </c>
      <c r="AO7" s="25">
        <v>41</v>
      </c>
      <c r="AP7" s="26">
        <v>42</v>
      </c>
      <c r="AQ7" s="25">
        <v>43</v>
      </c>
      <c r="AR7" s="26">
        <v>44</v>
      </c>
      <c r="AS7" s="25">
        <v>45</v>
      </c>
      <c r="AT7" s="26">
        <v>46</v>
      </c>
      <c r="AU7" s="25">
        <v>47</v>
      </c>
      <c r="AV7" s="26">
        <v>48</v>
      </c>
      <c r="AW7" s="25">
        <v>49</v>
      </c>
      <c r="AX7" s="26">
        <v>50</v>
      </c>
      <c r="AY7" s="25">
        <v>51</v>
      </c>
      <c r="AZ7" s="26">
        <v>52</v>
      </c>
      <c r="BA7" s="25">
        <v>53</v>
      </c>
      <c r="BB7" s="26">
        <v>54</v>
      </c>
      <c r="BC7" s="25">
        <v>55</v>
      </c>
      <c r="BD7" s="26">
        <v>56</v>
      </c>
      <c r="BE7" s="25">
        <v>57</v>
      </c>
      <c r="BF7" s="26">
        <v>58</v>
      </c>
      <c r="BG7" s="25">
        <v>59</v>
      </c>
      <c r="BH7" s="26">
        <v>60</v>
      </c>
      <c r="BI7" s="25">
        <v>61</v>
      </c>
      <c r="BJ7" s="26">
        <v>62</v>
      </c>
      <c r="BK7" s="25">
        <v>63</v>
      </c>
      <c r="BL7" s="26">
        <v>64</v>
      </c>
      <c r="BM7" s="25">
        <v>65</v>
      </c>
      <c r="BN7" s="26">
        <v>66</v>
      </c>
      <c r="BO7" s="25">
        <v>67</v>
      </c>
      <c r="BP7" s="26">
        <v>68</v>
      </c>
      <c r="BQ7" s="25">
        <v>69</v>
      </c>
      <c r="BR7" s="26">
        <v>70</v>
      </c>
      <c r="BS7" s="25">
        <v>71</v>
      </c>
      <c r="BT7" s="26">
        <v>72</v>
      </c>
      <c r="BU7" s="25">
        <v>73</v>
      </c>
      <c r="BV7" s="26">
        <v>74</v>
      </c>
      <c r="BW7" s="25">
        <v>75</v>
      </c>
      <c r="BX7" s="26">
        <v>76</v>
      </c>
      <c r="BY7" s="25">
        <v>77</v>
      </c>
      <c r="BZ7" s="26">
        <v>78</v>
      </c>
      <c r="CA7" s="25">
        <v>79</v>
      </c>
      <c r="CB7" s="26">
        <v>80</v>
      </c>
      <c r="CC7" s="25">
        <v>81</v>
      </c>
      <c r="CD7" s="26">
        <v>82</v>
      </c>
      <c r="CE7" s="25">
        <v>83</v>
      </c>
      <c r="CF7" s="26">
        <v>84</v>
      </c>
      <c r="CG7" s="25">
        <v>85</v>
      </c>
      <c r="CH7" s="26">
        <v>86</v>
      </c>
      <c r="CI7" s="25">
        <v>87</v>
      </c>
      <c r="CJ7" s="26">
        <v>88</v>
      </c>
      <c r="CK7" s="25">
        <v>89</v>
      </c>
      <c r="CL7" s="26">
        <v>90</v>
      </c>
      <c r="CM7" s="25">
        <v>91</v>
      </c>
      <c r="CN7" s="26">
        <v>92</v>
      </c>
      <c r="CO7" s="25">
        <v>93</v>
      </c>
      <c r="CP7" s="26">
        <v>94</v>
      </c>
      <c r="CQ7" s="25">
        <v>95</v>
      </c>
      <c r="CR7" s="26">
        <v>96</v>
      </c>
      <c r="CS7" s="25">
        <v>97</v>
      </c>
      <c r="CT7" s="26">
        <v>98</v>
      </c>
      <c r="CU7" s="25">
        <v>99</v>
      </c>
      <c r="CV7" s="26">
        <v>100</v>
      </c>
      <c r="CW7" s="25">
        <v>101</v>
      </c>
      <c r="CX7" s="26">
        <v>102</v>
      </c>
      <c r="CY7" s="25">
        <v>103</v>
      </c>
      <c r="CZ7" s="26">
        <v>104</v>
      </c>
      <c r="DA7" s="25">
        <v>105</v>
      </c>
      <c r="DB7" s="26">
        <v>106</v>
      </c>
      <c r="DC7" s="25">
        <v>107</v>
      </c>
      <c r="DD7" s="26">
        <v>108</v>
      </c>
      <c r="DE7" s="25">
        <v>109</v>
      </c>
      <c r="DF7" s="26">
        <v>110</v>
      </c>
      <c r="DG7" s="25">
        <v>111</v>
      </c>
      <c r="DH7" s="26">
        <v>112</v>
      </c>
      <c r="DI7" s="25">
        <v>113</v>
      </c>
      <c r="DJ7" s="26">
        <v>114</v>
      </c>
      <c r="DK7" s="25">
        <v>115</v>
      </c>
      <c r="DL7" s="26">
        <v>116</v>
      </c>
      <c r="DM7" s="25">
        <v>117</v>
      </c>
      <c r="DN7" s="26">
        <v>118</v>
      </c>
      <c r="DO7" s="25">
        <v>119</v>
      </c>
      <c r="DP7" s="26">
        <v>120</v>
      </c>
      <c r="DQ7" s="25">
        <v>121</v>
      </c>
      <c r="DR7" s="26">
        <v>122</v>
      </c>
      <c r="DS7" s="25">
        <v>123</v>
      </c>
      <c r="DT7" s="26">
        <v>124</v>
      </c>
      <c r="DU7" s="25">
        <v>125</v>
      </c>
      <c r="DV7" s="26">
        <v>126</v>
      </c>
      <c r="DW7" s="25">
        <v>127</v>
      </c>
      <c r="DX7" s="26">
        <v>128</v>
      </c>
      <c r="DY7" s="25">
        <v>129</v>
      </c>
      <c r="DZ7" s="26">
        <v>130</v>
      </c>
      <c r="EA7" s="25">
        <v>131</v>
      </c>
      <c r="EB7" s="26">
        <v>132</v>
      </c>
      <c r="EC7" s="25">
        <v>133</v>
      </c>
      <c r="ED7" s="26">
        <v>134</v>
      </c>
      <c r="EE7" s="25">
        <v>135</v>
      </c>
      <c r="EF7" s="26">
        <v>136</v>
      </c>
      <c r="EG7" s="25">
        <v>137</v>
      </c>
      <c r="EH7" s="26">
        <v>138</v>
      </c>
      <c r="EI7" s="25">
        <v>139</v>
      </c>
      <c r="EJ7" s="26">
        <v>140</v>
      </c>
      <c r="EK7" s="25">
        <v>141</v>
      </c>
      <c r="EL7" s="26">
        <v>142</v>
      </c>
      <c r="EM7" s="25">
        <v>143</v>
      </c>
      <c r="EN7" s="26">
        <v>144</v>
      </c>
      <c r="EO7" s="25">
        <v>145</v>
      </c>
      <c r="EP7" s="26">
        <v>146</v>
      </c>
      <c r="EQ7" s="25">
        <v>147</v>
      </c>
      <c r="ER7" s="26">
        <v>148</v>
      </c>
      <c r="ES7" s="25">
        <v>149</v>
      </c>
      <c r="ET7" s="26">
        <v>150</v>
      </c>
      <c r="EU7" s="25">
        <v>151</v>
      </c>
      <c r="EV7" s="26">
        <v>152</v>
      </c>
      <c r="EW7" s="25">
        <v>153</v>
      </c>
      <c r="EX7" s="26">
        <v>154</v>
      </c>
      <c r="EY7" s="25">
        <v>155</v>
      </c>
      <c r="EZ7" s="26">
        <v>156</v>
      </c>
      <c r="FA7" s="25">
        <v>157</v>
      </c>
      <c r="FB7" s="26">
        <v>158</v>
      </c>
      <c r="FC7" s="25">
        <v>159</v>
      </c>
      <c r="FD7" s="26">
        <v>160</v>
      </c>
      <c r="FE7" s="25">
        <v>161</v>
      </c>
      <c r="FF7" s="26">
        <v>162</v>
      </c>
      <c r="FG7" s="25">
        <v>163</v>
      </c>
      <c r="FH7" s="26">
        <v>164</v>
      </c>
      <c r="FI7" s="25">
        <v>165</v>
      </c>
      <c r="FJ7" s="26">
        <v>166</v>
      </c>
      <c r="FK7" s="25">
        <v>167</v>
      </c>
      <c r="FL7" s="26">
        <v>168</v>
      </c>
      <c r="FM7" s="25">
        <v>169</v>
      </c>
      <c r="FN7" s="26">
        <v>170</v>
      </c>
      <c r="FO7" s="25">
        <v>171</v>
      </c>
      <c r="FP7" s="26">
        <v>172</v>
      </c>
      <c r="FQ7" s="25">
        <v>173</v>
      </c>
      <c r="FR7" s="26">
        <v>174</v>
      </c>
      <c r="FS7" s="25">
        <v>175</v>
      </c>
      <c r="FT7" s="26">
        <v>176</v>
      </c>
      <c r="FU7" s="25">
        <v>177</v>
      </c>
      <c r="FV7" s="26">
        <v>178</v>
      </c>
      <c r="FW7" s="25">
        <v>179</v>
      </c>
      <c r="FX7" s="26">
        <v>180</v>
      </c>
      <c r="FY7" s="25">
        <v>181</v>
      </c>
      <c r="FZ7" s="26">
        <v>182</v>
      </c>
      <c r="GA7" s="25">
        <v>183</v>
      </c>
      <c r="GB7" s="26">
        <v>184</v>
      </c>
      <c r="GC7" s="25">
        <v>185</v>
      </c>
      <c r="GD7" s="26">
        <v>186</v>
      </c>
      <c r="GE7" s="25">
        <v>187</v>
      </c>
      <c r="GF7" s="26">
        <v>188</v>
      </c>
      <c r="GG7" s="25">
        <v>189</v>
      </c>
      <c r="GH7" s="26">
        <v>190</v>
      </c>
      <c r="GI7" s="25">
        <v>191</v>
      </c>
      <c r="GJ7" s="26">
        <v>192</v>
      </c>
      <c r="GK7" s="25">
        <v>193</v>
      </c>
      <c r="GL7" s="26">
        <v>194</v>
      </c>
      <c r="GM7" s="25">
        <v>195</v>
      </c>
      <c r="GN7" s="26">
        <v>196</v>
      </c>
      <c r="GO7" s="25">
        <v>197</v>
      </c>
      <c r="GP7" s="26">
        <v>198</v>
      </c>
      <c r="GQ7" s="25">
        <v>199</v>
      </c>
      <c r="GR7" s="26">
        <v>200</v>
      </c>
      <c r="GS7" s="25">
        <v>201</v>
      </c>
      <c r="GT7" s="26">
        <v>202</v>
      </c>
      <c r="GU7" s="25">
        <v>203</v>
      </c>
      <c r="GV7" s="26">
        <v>204</v>
      </c>
      <c r="GW7" s="25">
        <v>205</v>
      </c>
      <c r="GX7" s="26">
        <v>206</v>
      </c>
      <c r="GY7" s="25">
        <v>207</v>
      </c>
      <c r="GZ7" s="26">
        <v>208</v>
      </c>
      <c r="HA7" s="25">
        <v>209</v>
      </c>
      <c r="HB7" s="26">
        <v>210</v>
      </c>
      <c r="HC7" s="25">
        <v>211</v>
      </c>
      <c r="HD7" s="26">
        <v>212</v>
      </c>
      <c r="HE7" s="25">
        <v>213</v>
      </c>
      <c r="HF7" s="26">
        <v>214</v>
      </c>
      <c r="HG7" s="25">
        <v>215</v>
      </c>
      <c r="HH7" s="26">
        <v>216</v>
      </c>
      <c r="HI7" s="25">
        <v>217</v>
      </c>
      <c r="HJ7" s="26">
        <v>218</v>
      </c>
      <c r="HK7" s="25">
        <v>219</v>
      </c>
      <c r="HL7" s="26">
        <v>220</v>
      </c>
      <c r="HM7" s="25">
        <v>221</v>
      </c>
      <c r="HN7" s="26">
        <v>222</v>
      </c>
      <c r="HO7" s="25">
        <v>223</v>
      </c>
      <c r="HP7" s="26">
        <v>224</v>
      </c>
      <c r="HQ7" s="25">
        <v>225</v>
      </c>
      <c r="HR7" s="26">
        <v>226</v>
      </c>
      <c r="HS7" s="25">
        <v>227</v>
      </c>
      <c r="HT7" s="26">
        <v>228</v>
      </c>
      <c r="HU7" s="25">
        <v>229</v>
      </c>
      <c r="HV7" s="26">
        <v>230</v>
      </c>
      <c r="HW7" s="25">
        <v>231</v>
      </c>
      <c r="HX7" s="26">
        <v>232</v>
      </c>
      <c r="HY7" s="25">
        <v>233</v>
      </c>
      <c r="HZ7" s="26">
        <v>234</v>
      </c>
      <c r="IA7" s="25">
        <v>235</v>
      </c>
      <c r="IB7" s="26">
        <v>236</v>
      </c>
      <c r="IC7" s="25">
        <v>237</v>
      </c>
      <c r="ID7" s="26">
        <v>238</v>
      </c>
      <c r="IE7" s="25">
        <v>239</v>
      </c>
      <c r="IF7" s="26">
        <v>240</v>
      </c>
      <c r="IG7" s="25">
        <v>241</v>
      </c>
      <c r="IH7" s="26">
        <v>242</v>
      </c>
      <c r="II7" s="25">
        <v>243</v>
      </c>
      <c r="IJ7" s="26">
        <v>244</v>
      </c>
      <c r="IK7" s="25">
        <v>245</v>
      </c>
      <c r="IL7" s="26">
        <v>246</v>
      </c>
      <c r="IM7" s="25">
        <v>247</v>
      </c>
      <c r="IN7" s="26">
        <v>248</v>
      </c>
      <c r="IO7" s="25">
        <v>249</v>
      </c>
      <c r="IP7" s="26">
        <v>250</v>
      </c>
      <c r="IQ7" s="25">
        <v>251</v>
      </c>
      <c r="IR7" s="26">
        <v>252</v>
      </c>
      <c r="IS7" s="25">
        <v>253</v>
      </c>
      <c r="IT7" s="26">
        <v>254</v>
      </c>
      <c r="IU7" s="25">
        <v>255</v>
      </c>
      <c r="IV7" s="26">
        <v>256</v>
      </c>
      <c r="IW7" s="25">
        <v>257</v>
      </c>
      <c r="IX7" s="26">
        <v>258</v>
      </c>
      <c r="IY7" s="25">
        <v>259</v>
      </c>
      <c r="IZ7" s="26">
        <v>260</v>
      </c>
      <c r="JA7" s="25">
        <v>261</v>
      </c>
      <c r="JB7" s="26">
        <v>262</v>
      </c>
      <c r="JC7" s="25">
        <v>263</v>
      </c>
      <c r="JD7" s="26">
        <v>264</v>
      </c>
      <c r="JE7" s="25">
        <v>265</v>
      </c>
      <c r="JF7" s="26">
        <v>266</v>
      </c>
      <c r="JG7" s="25">
        <v>267</v>
      </c>
      <c r="JH7" s="26">
        <v>268</v>
      </c>
      <c r="JI7" s="25">
        <v>269</v>
      </c>
      <c r="JJ7" s="26">
        <v>270</v>
      </c>
      <c r="JK7" s="25">
        <v>271</v>
      </c>
      <c r="JL7" s="26">
        <v>272</v>
      </c>
      <c r="JM7" s="25">
        <v>273</v>
      </c>
      <c r="JN7" s="26">
        <v>274</v>
      </c>
      <c r="JO7" s="25">
        <v>275</v>
      </c>
      <c r="JP7" s="26">
        <v>276</v>
      </c>
      <c r="JQ7" s="25">
        <v>277</v>
      </c>
    </row>
    <row r="8" spans="1:279" ht="17.399999999999999" customHeight="1" x14ac:dyDescent="0.25">
      <c r="A8" s="20"/>
      <c r="B8" s="6"/>
      <c r="C8" s="21"/>
      <c r="D8" s="22"/>
      <c r="E8" s="9">
        <f>O8+AN8</f>
        <v>0</v>
      </c>
      <c r="F8" s="7">
        <f t="shared" ref="F8:H8" si="0">P8+AO8</f>
        <v>0</v>
      </c>
      <c r="G8" s="7">
        <f t="shared" si="0"/>
        <v>0</v>
      </c>
      <c r="H8" s="7">
        <f t="shared" si="0"/>
        <v>0</v>
      </c>
      <c r="I8" s="8">
        <f t="shared" ref="I8:I9" si="1">IFERROR(H8/F8,0)</f>
        <v>0</v>
      </c>
      <c r="J8" s="9">
        <f>O8+AI8</f>
        <v>0</v>
      </c>
      <c r="K8" s="7">
        <f>P8+AJ8</f>
        <v>0</v>
      </c>
      <c r="L8" s="7">
        <f>Q8+AK8</f>
        <v>0</v>
      </c>
      <c r="M8" s="7">
        <f>R8+AL8</f>
        <v>0</v>
      </c>
      <c r="N8" s="23">
        <f t="shared" ref="N8:N9" si="2">IFERROR(M8/K8,0)</f>
        <v>0</v>
      </c>
      <c r="O8" s="10">
        <f t="shared" ref="O8:R8" si="3">T8+Y8+AD8</f>
        <v>0</v>
      </c>
      <c r="P8" s="7">
        <f t="shared" si="3"/>
        <v>0</v>
      </c>
      <c r="Q8" s="7">
        <f t="shared" si="3"/>
        <v>0</v>
      </c>
      <c r="R8" s="7">
        <f t="shared" si="3"/>
        <v>0</v>
      </c>
      <c r="S8" s="23">
        <f t="shared" ref="S8:S9" si="4">IFERROR(R8/P8,0)</f>
        <v>0</v>
      </c>
      <c r="T8" s="7"/>
      <c r="U8" s="7"/>
      <c r="V8" s="7"/>
      <c r="W8" s="7"/>
      <c r="X8" s="23">
        <f t="shared" ref="X8:X9" si="5">IFERROR(W8/U8,0)</f>
        <v>0</v>
      </c>
      <c r="Y8" s="10"/>
      <c r="Z8" s="7"/>
      <c r="AA8" s="7"/>
      <c r="AB8" s="7"/>
      <c r="AC8" s="7">
        <f t="shared" ref="AC8:AC9" si="6">IFERROR(AB8/Z8,0)</f>
        <v>0</v>
      </c>
      <c r="AD8" s="7"/>
      <c r="AE8" s="7"/>
      <c r="AF8" s="7"/>
      <c r="AG8" s="7"/>
      <c r="AH8" s="11">
        <f t="shared" ref="AH8:AH9" si="7">IFERROR(AG8/AE8,0)</f>
        <v>0</v>
      </c>
      <c r="AI8" s="7"/>
      <c r="AJ8" s="7"/>
      <c r="AK8" s="7"/>
      <c r="AL8" s="7"/>
      <c r="AM8" s="11">
        <f t="shared" ref="AM8:AM9" si="8">IFERROR(AL8/AJ8,0)</f>
        <v>0</v>
      </c>
      <c r="AN8" s="9">
        <f>AS8+AX8+BC8+BH8+BW8+CB8+CG8</f>
        <v>0</v>
      </c>
      <c r="AO8" s="7">
        <f>AT8+AY8+BD8+BI8+BX8+CC8+CH8</f>
        <v>0</v>
      </c>
      <c r="AP8" s="7">
        <f t="shared" ref="AP8:AQ8" si="9">AU8+AZ8+BE8+BJ8+BY8+CD8+CI8</f>
        <v>0</v>
      </c>
      <c r="AQ8" s="7">
        <f t="shared" si="9"/>
        <v>0</v>
      </c>
      <c r="AR8" s="7">
        <f t="shared" ref="AR8:AR9" si="10">IFERROR(AQ8/AO8,0)</f>
        <v>0</v>
      </c>
      <c r="AS8" s="9"/>
      <c r="AT8" s="7"/>
      <c r="AU8" s="7"/>
      <c r="AV8" s="7"/>
      <c r="AW8" s="7">
        <f t="shared" ref="AW8:AW9" si="11">IFERROR(AV8/AT8,0)</f>
        <v>0</v>
      </c>
      <c r="AX8" s="9"/>
      <c r="AY8" s="7"/>
      <c r="AZ8" s="7"/>
      <c r="BA8" s="7"/>
      <c r="BB8" s="14">
        <f t="shared" ref="BB8:BB9" si="12">IFERROR(BA8/AY8,0)</f>
        <v>0</v>
      </c>
      <c r="BC8" s="9"/>
      <c r="BD8" s="7"/>
      <c r="BE8" s="7"/>
      <c r="BF8" s="7"/>
      <c r="BG8" s="14">
        <f t="shared" ref="BG8:BG9" si="13">IFERROR(BF8/BD8,0)</f>
        <v>0</v>
      </c>
      <c r="BH8" s="10">
        <f t="shared" ref="BH8:BK8" si="14">BM8+BR8</f>
        <v>0</v>
      </c>
      <c r="BI8" s="7">
        <f t="shared" si="14"/>
        <v>0</v>
      </c>
      <c r="BJ8" s="7">
        <f t="shared" si="14"/>
        <v>0</v>
      </c>
      <c r="BK8" s="7">
        <f t="shared" si="14"/>
        <v>0</v>
      </c>
      <c r="BL8" s="7">
        <f t="shared" ref="BL8" si="15">IFERROR(BK8/BI8,0)</f>
        <v>0</v>
      </c>
      <c r="BM8" s="7"/>
      <c r="BN8" s="7"/>
      <c r="BO8" s="7"/>
      <c r="BP8" s="7"/>
      <c r="BQ8" s="7">
        <f t="shared" ref="BQ8" si="16">IFERROR(BP8/BN8,0)</f>
        <v>0</v>
      </c>
      <c r="BR8" s="7"/>
      <c r="BS8" s="7"/>
      <c r="BT8" s="7"/>
      <c r="BU8" s="7"/>
      <c r="BV8" s="7">
        <f t="shared" ref="BV8" si="17">IFERROR(BU8/BS8,0)</f>
        <v>0</v>
      </c>
      <c r="BW8" s="7"/>
      <c r="BX8" s="7"/>
      <c r="BY8" s="7"/>
      <c r="BZ8" s="7"/>
      <c r="CA8" s="7">
        <f t="shared" ref="CA8" si="18">IFERROR(BZ8/BX8,0)</f>
        <v>0</v>
      </c>
      <c r="CB8" s="7"/>
      <c r="CC8" s="7"/>
      <c r="CD8" s="7"/>
      <c r="CE8" s="7"/>
      <c r="CF8" s="7">
        <f t="shared" ref="CF8" si="19">IFERROR(CE8/CC8,0)</f>
        <v>0</v>
      </c>
      <c r="CG8" s="7"/>
      <c r="CH8" s="7"/>
      <c r="CI8" s="7"/>
      <c r="CJ8" s="7"/>
      <c r="CK8" s="7">
        <f t="shared" ref="CK8" si="20">IFERROR(CJ8/CH8,0)</f>
        <v>0</v>
      </c>
      <c r="CL8" s="7"/>
      <c r="CM8" s="7"/>
      <c r="CN8" s="13"/>
      <c r="CO8" s="9">
        <f>CS8+DB8+DF8+DR8+CX8+DJ8+DN8+DV8+DZ8</f>
        <v>0</v>
      </c>
      <c r="CP8" s="7">
        <f>CT8+DC8+DG8+DS8+CY8+DK8+DO8+DW8+EA8</f>
        <v>0</v>
      </c>
      <c r="CQ8" s="7">
        <f>CV8+DD8+DH8+DT8+CZ8+DL8+DP8+DX8+EB8</f>
        <v>0</v>
      </c>
      <c r="CR8" s="7">
        <f t="shared" ref="CR8" si="21">IFERROR(CQ8/CP8,0)</f>
        <v>0</v>
      </c>
      <c r="CS8" s="7"/>
      <c r="CT8" s="7"/>
      <c r="CU8" s="7"/>
      <c r="CV8" s="7"/>
      <c r="CW8" s="7">
        <f t="shared" ref="CW8" si="22">IFERROR(CV8/CT8,0)</f>
        <v>0</v>
      </c>
      <c r="CX8" s="7"/>
      <c r="CY8" s="7"/>
      <c r="CZ8" s="7"/>
      <c r="DA8" s="7">
        <f t="shared" ref="DA8" si="23">IFERROR(CZ8/CY8,0)</f>
        <v>0</v>
      </c>
      <c r="DB8" s="7"/>
      <c r="DC8" s="7"/>
      <c r="DD8" s="7"/>
      <c r="DE8" s="7">
        <f t="shared" ref="DE8" si="24">IFERROR(DD8/DC8,0)</f>
        <v>0</v>
      </c>
      <c r="DF8" s="7"/>
      <c r="DG8" s="7"/>
      <c r="DH8" s="7"/>
      <c r="DI8" s="7">
        <f t="shared" ref="DI8" si="25">IFERROR(DH8/DG8,0)</f>
        <v>0</v>
      </c>
      <c r="DJ8" s="7"/>
      <c r="DK8" s="7"/>
      <c r="DL8" s="7"/>
      <c r="DM8" s="7">
        <f t="shared" ref="DM8" si="26">IFERROR(DL8/DK8,0)</f>
        <v>0</v>
      </c>
      <c r="DN8" s="7"/>
      <c r="DO8" s="7"/>
      <c r="DP8" s="7"/>
      <c r="DQ8" s="7">
        <f t="shared" ref="DQ8" si="27">IFERROR(DP8/DO8,0)</f>
        <v>0</v>
      </c>
      <c r="DR8" s="7"/>
      <c r="DS8" s="7"/>
      <c r="DT8" s="7"/>
      <c r="DU8" s="14">
        <f t="shared" ref="DU8" si="28">IFERROR(DT8/DS8,0)</f>
        <v>0</v>
      </c>
      <c r="DV8" s="10"/>
      <c r="DW8" s="7"/>
      <c r="DX8" s="13"/>
      <c r="DY8" s="12">
        <f t="shared" ref="DY8" si="29">IFERROR(DX8/DW8,0)</f>
        <v>0</v>
      </c>
      <c r="DZ8" s="12"/>
      <c r="EA8" s="10"/>
      <c r="EB8" s="7"/>
      <c r="EC8" s="13">
        <f t="shared" ref="EC8" si="30">IFERROR(EB8/EA8,0)</f>
        <v>0</v>
      </c>
      <c r="ED8" s="9"/>
      <c r="EE8" s="7"/>
      <c r="EF8" s="7"/>
      <c r="EG8" s="14">
        <f t="shared" ref="EG8" si="31">IFERROR(EF8/EE8,0)</f>
        <v>0</v>
      </c>
      <c r="EH8" s="9"/>
      <c r="EI8" s="7"/>
      <c r="EJ8" s="7"/>
      <c r="EK8" s="14">
        <f t="shared" ref="EK8" si="32">IFERROR(EJ8/EI8,0)</f>
        <v>0</v>
      </c>
      <c r="EL8" s="43">
        <f>EP8+ET8+EX8+FB8+FF8+FJ8</f>
        <v>0</v>
      </c>
      <c r="EM8" s="43">
        <f>EQ8+EU8+EY8+FC8+FG8+FK8</f>
        <v>0</v>
      </c>
      <c r="EN8" s="43">
        <f>ER8+EV8+EZ8+FD8+FH8+FL8</f>
        <v>0</v>
      </c>
      <c r="EO8" s="38">
        <f t="shared" ref="EO8" si="33">IFERROR(EN8/EM8,0)</f>
        <v>0</v>
      </c>
      <c r="EP8" s="7"/>
      <c r="EQ8" s="7"/>
      <c r="ER8" s="7"/>
      <c r="ES8" s="7">
        <f t="shared" ref="ES8" si="34">IFERROR(ER8/EQ8,0)</f>
        <v>0</v>
      </c>
      <c r="ET8" s="7"/>
      <c r="EU8" s="7"/>
      <c r="EV8" s="7"/>
      <c r="EW8" s="15">
        <f t="shared" ref="EW8" si="35">IFERROR(EV8/EU8,0)</f>
        <v>0</v>
      </c>
      <c r="EX8" s="7"/>
      <c r="EY8" s="7"/>
      <c r="EZ8" s="7"/>
      <c r="FA8" s="7">
        <f t="shared" ref="FA8" si="36">IFERROR(EZ8/EY8,0)</f>
        <v>0</v>
      </c>
      <c r="FB8" s="7"/>
      <c r="FC8" s="7"/>
      <c r="FD8" s="7"/>
      <c r="FE8" s="15">
        <f t="shared" ref="FE8" si="37">IFERROR(FD8/FC8,0)</f>
        <v>0</v>
      </c>
      <c r="FF8" s="7"/>
      <c r="FG8" s="7"/>
      <c r="FH8" s="7"/>
      <c r="FI8" s="15">
        <f t="shared" ref="FI8" si="38">IFERROR(FH8/FG8,0)</f>
        <v>0</v>
      </c>
      <c r="FJ8" s="7"/>
      <c r="FK8" s="7"/>
      <c r="FL8" s="7"/>
      <c r="FM8" s="15">
        <f t="shared" ref="FM8" si="39">IFERROR(FL8/FK8,0)</f>
        <v>0</v>
      </c>
      <c r="FN8" s="38"/>
      <c r="FO8" s="38"/>
      <c r="FP8" s="39">
        <f t="shared" ref="FP8" si="40">IFERROR(FO8/FN8,0)</f>
        <v>0</v>
      </c>
      <c r="FQ8" s="7"/>
      <c r="FR8" s="7"/>
      <c r="FS8" s="7"/>
      <c r="FT8" s="15">
        <f t="shared" ref="FT8" si="41">IFERROR(FS8/FR8,0)</f>
        <v>0</v>
      </c>
      <c r="FU8" s="7"/>
      <c r="FV8" s="7"/>
      <c r="FW8" s="7"/>
      <c r="FX8" s="15">
        <f t="shared" ref="FX8" si="42">IFERROR(FW8/FV8,0)</f>
        <v>0</v>
      </c>
      <c r="FY8" s="7"/>
      <c r="FZ8" s="7">
        <f>GC8+GF8+GI8</f>
        <v>0</v>
      </c>
      <c r="GA8" s="7">
        <f>GD8+GG8+GJ8</f>
        <v>0</v>
      </c>
      <c r="GB8" s="7">
        <f t="shared" ref="GB8" si="43">IFERROR(GA8/FZ8,0)</f>
        <v>0</v>
      </c>
      <c r="GC8" s="7"/>
      <c r="GD8" s="7"/>
      <c r="GE8" s="7">
        <f t="shared" ref="GE8" si="44">IFERROR(GD8/GC8,0)</f>
        <v>0</v>
      </c>
      <c r="GF8" s="7"/>
      <c r="GG8" s="7"/>
      <c r="GH8" s="7">
        <f t="shared" ref="GH8" si="45">IFERROR(GG8/GF8,0)</f>
        <v>0</v>
      </c>
      <c r="GI8" s="7"/>
      <c r="GJ8" s="7"/>
      <c r="GK8" s="7">
        <f t="shared" ref="GK8" si="46">IFERROR(GJ8/GI8,0)</f>
        <v>0</v>
      </c>
      <c r="GL8" s="7"/>
      <c r="GM8" s="7"/>
      <c r="GN8" s="7"/>
      <c r="GO8" s="7">
        <f t="shared" ref="GO8" si="47">IFERROR(GN8/GM8,0)</f>
        <v>0</v>
      </c>
      <c r="GP8" s="7"/>
      <c r="GQ8" s="16">
        <f>GR8+GU8+GX8+GY8</f>
        <v>0</v>
      </c>
      <c r="GR8" s="7"/>
      <c r="GS8" s="7"/>
      <c r="GT8" s="7">
        <f t="shared" ref="GT8" si="48">IFERROR(GS8/GR8,0)</f>
        <v>0</v>
      </c>
      <c r="GU8" s="7"/>
      <c r="GV8" s="7"/>
      <c r="GW8" s="7">
        <f t="shared" ref="GW8" si="49">IFERROR(GV8/GU8,0)</f>
        <v>0</v>
      </c>
      <c r="GX8" s="7"/>
      <c r="GY8" s="7"/>
      <c r="GZ8" s="13"/>
      <c r="HA8" s="9"/>
      <c r="HB8" s="7"/>
      <c r="HC8" s="7"/>
      <c r="HD8" s="7">
        <f t="shared" ref="HD8" si="50">IFERROR(HC8/HB8,0)</f>
        <v>0</v>
      </c>
      <c r="HE8" s="7"/>
      <c r="HF8" s="7"/>
      <c r="HG8" s="7">
        <f t="shared" ref="HG8" si="51">IFERROR(HF8/HE8,0)</f>
        <v>0</v>
      </c>
      <c r="HH8" s="7"/>
      <c r="HI8" s="14"/>
      <c r="HJ8" s="9">
        <f>HL8+HR8</f>
        <v>0</v>
      </c>
      <c r="HK8" s="7">
        <f>HS8+HU8+HW8+HX8</f>
        <v>0</v>
      </c>
      <c r="HL8" s="7">
        <f>HM8+HN8+HO8+HP8+HQ8</f>
        <v>0</v>
      </c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14"/>
      <c r="HZ8" s="10">
        <f t="shared" ref="HZ8:IA8" si="52">IC8+IF8+II8+IO8+IL8</f>
        <v>0</v>
      </c>
      <c r="IA8" s="7">
        <f t="shared" si="52"/>
        <v>0</v>
      </c>
      <c r="IB8" s="7">
        <f t="shared" ref="IB8" si="53">IFERROR(IA8/HZ8,0)</f>
        <v>0</v>
      </c>
      <c r="IC8" s="7"/>
      <c r="ID8" s="7"/>
      <c r="IE8" s="7">
        <f t="shared" ref="IE8" si="54">IFERROR(ID8/IC8,0)</f>
        <v>0</v>
      </c>
      <c r="IF8" s="7"/>
      <c r="IG8" s="7"/>
      <c r="IH8" s="7">
        <f t="shared" ref="IH8" si="55">IFERROR(IG8/IF8,0)</f>
        <v>0</v>
      </c>
      <c r="II8" s="7"/>
      <c r="IJ8" s="7"/>
      <c r="IK8" s="7">
        <f t="shared" ref="IK8" si="56">IFERROR(IJ8/II8,0)</f>
        <v>0</v>
      </c>
      <c r="IL8" s="7"/>
      <c r="IM8" s="7"/>
      <c r="IN8" s="7">
        <f t="shared" ref="IN8" si="57">IFERROR(IM8/IL8,0)</f>
        <v>0</v>
      </c>
      <c r="IO8" s="7"/>
      <c r="IP8" s="7"/>
      <c r="IQ8" s="7">
        <f t="shared" ref="IQ8" si="58">IFERROR(IP8/IO8,0)</f>
        <v>0</v>
      </c>
      <c r="IR8" s="7"/>
      <c r="IS8" s="7"/>
      <c r="IT8" s="13">
        <f t="shared" ref="IT8" si="59">FQ8+FU8+FY8+GL8+GP8+HA8+IR8+HJ8</f>
        <v>0</v>
      </c>
      <c r="IU8" s="12"/>
      <c r="IV8" s="12">
        <f>IW8+IY8</f>
        <v>0</v>
      </c>
      <c r="IW8" s="17"/>
      <c r="IX8" s="12"/>
      <c r="IY8" s="7"/>
      <c r="IZ8" s="14"/>
      <c r="JA8" s="42">
        <f t="shared" ref="JA8" si="60">E8+CO8+ED8+EL8+IT8+AI8</f>
        <v>0</v>
      </c>
      <c r="JB8" s="10"/>
      <c r="JC8" s="7"/>
      <c r="JD8" s="7"/>
      <c r="JE8" s="7">
        <f t="shared" ref="JE8" si="61">IFERROR(JD8/JC8,0)</f>
        <v>0</v>
      </c>
      <c r="JF8" s="7"/>
      <c r="JG8" s="7"/>
      <c r="JH8" s="7">
        <f t="shared" ref="JH8" si="62">IFERROR(JG8/JF8,0)</f>
        <v>0</v>
      </c>
      <c r="JI8" s="7"/>
      <c r="JJ8" s="7"/>
      <c r="JK8" s="7">
        <f t="shared" ref="JK8" si="63">IFERROR(JJ8/JI8,0)</f>
        <v>0</v>
      </c>
      <c r="JL8" s="7"/>
      <c r="JM8" s="7"/>
      <c r="JN8" s="7">
        <f t="shared" ref="JN8" si="64">IFERROR(JM8/JL8,0)</f>
        <v>0</v>
      </c>
      <c r="JO8" s="24"/>
      <c r="JP8" s="24"/>
      <c r="JQ8" s="7">
        <f t="shared" ref="JQ8" si="65">IFERROR(JP8/JO8,0)</f>
        <v>0</v>
      </c>
      <c r="JR8" s="29">
        <f t="shared" ref="JR8:JR14" si="66">((P8+AO8)*1)+BI8*2+CT8*5+DC8*2+DG8*2+DS8*2+EE8*4+EM8*10+FR8*4+FV8*4+FZ8*2+GM8*1.5+GQ8*0.8+HS8*0.8+HU8*0.8+HW8*0.8+HX8*5+IC8*5+IF8*5+II8*5+IO8*0.8</f>
        <v>0</v>
      </c>
    </row>
    <row r="9" spans="1:279" s="40" customFormat="1" ht="27.75" customHeight="1" x14ac:dyDescent="0.3">
      <c r="A9" s="49" t="s">
        <v>87</v>
      </c>
      <c r="B9" s="50"/>
      <c r="C9" s="51"/>
      <c r="D9" s="51"/>
      <c r="E9" s="18">
        <f>SUBTOTAL(9,E8:E8)</f>
        <v>0</v>
      </c>
      <c r="F9" s="18">
        <f>SUBTOTAL(9,F8:F8)</f>
        <v>0</v>
      </c>
      <c r="G9" s="18">
        <f>SUBTOTAL(9,G8:G8)</f>
        <v>0</v>
      </c>
      <c r="H9" s="18">
        <f>SUBTOTAL(9,H8:H8)</f>
        <v>0</v>
      </c>
      <c r="I9" s="18">
        <f t="shared" si="1"/>
        <v>0</v>
      </c>
      <c r="J9" s="18">
        <f>SUBTOTAL(9,J8:J8)</f>
        <v>0</v>
      </c>
      <c r="K9" s="18">
        <f>SUBTOTAL(9,K8:K8)</f>
        <v>0</v>
      </c>
      <c r="L9" s="18">
        <f>SUBTOTAL(9,L8:L8)</f>
        <v>0</v>
      </c>
      <c r="M9" s="18">
        <f>SUBTOTAL(9,M8:M8)</f>
        <v>0</v>
      </c>
      <c r="N9" s="52">
        <f t="shared" si="2"/>
        <v>0</v>
      </c>
      <c r="O9" s="18">
        <f>SUBTOTAL(9,O8:O8)</f>
        <v>0</v>
      </c>
      <c r="P9" s="18">
        <f>SUBTOTAL(9,P8:P8)</f>
        <v>0</v>
      </c>
      <c r="Q9" s="18">
        <f>SUBTOTAL(9,Q8:Q8)</f>
        <v>0</v>
      </c>
      <c r="R9" s="18">
        <f>SUBTOTAL(9,R8:R8)</f>
        <v>0</v>
      </c>
      <c r="S9" s="52">
        <f t="shared" si="4"/>
        <v>0</v>
      </c>
      <c r="T9" s="18">
        <f>SUBTOTAL(9,T8:T8)</f>
        <v>0</v>
      </c>
      <c r="U9" s="18">
        <f>SUBTOTAL(9,U8:U8)</f>
        <v>0</v>
      </c>
      <c r="V9" s="18">
        <f>SUBTOTAL(9,V8:V8)</f>
        <v>0</v>
      </c>
      <c r="W9" s="18">
        <f>SUBTOTAL(9,W8:W8)</f>
        <v>0</v>
      </c>
      <c r="X9" s="52">
        <f t="shared" si="5"/>
        <v>0</v>
      </c>
      <c r="Y9" s="18">
        <f>SUBTOTAL(9,Y8:Y8)</f>
        <v>0</v>
      </c>
      <c r="Z9" s="18">
        <f>SUBTOTAL(9,Z8:Z8)</f>
        <v>0</v>
      </c>
      <c r="AA9" s="18">
        <f>SUBTOTAL(9,AA8:AA8)</f>
        <v>0</v>
      </c>
      <c r="AB9" s="18">
        <f>SUBTOTAL(9,AB8:AB8)</f>
        <v>0</v>
      </c>
      <c r="AC9" s="52">
        <f t="shared" si="6"/>
        <v>0</v>
      </c>
      <c r="AD9" s="18">
        <f>SUBTOTAL(9,AD8:AD8)</f>
        <v>0</v>
      </c>
      <c r="AE9" s="18">
        <f>SUBTOTAL(9,AE8:AE8)</f>
        <v>0</v>
      </c>
      <c r="AF9" s="18">
        <f>SUBTOTAL(9,AF8:AF8)</f>
        <v>0</v>
      </c>
      <c r="AG9" s="18">
        <f>SUBTOTAL(9,AG8:AG8)</f>
        <v>0</v>
      </c>
      <c r="AH9" s="52">
        <f t="shared" si="7"/>
        <v>0</v>
      </c>
      <c r="AI9" s="18">
        <f>SUBTOTAL(9,AI8:AI8)</f>
        <v>0</v>
      </c>
      <c r="AJ9" s="18">
        <f>SUBTOTAL(9,AJ8:AJ8)</f>
        <v>0</v>
      </c>
      <c r="AK9" s="18">
        <f>SUBTOTAL(9,AK8:AK8)</f>
        <v>0</v>
      </c>
      <c r="AL9" s="18">
        <f>SUBTOTAL(9,AL8:AL8)</f>
        <v>0</v>
      </c>
      <c r="AM9" s="52">
        <f t="shared" si="8"/>
        <v>0</v>
      </c>
      <c r="AN9" s="18">
        <f>SUBTOTAL(9,AN8:AN8)</f>
        <v>0</v>
      </c>
      <c r="AO9" s="18">
        <f>SUBTOTAL(9,AO8:AO8)</f>
        <v>0</v>
      </c>
      <c r="AP9" s="18">
        <f>SUBTOTAL(9,AP8:AP8)</f>
        <v>0</v>
      </c>
      <c r="AQ9" s="18">
        <f>SUBTOTAL(9,AQ8:AQ8)</f>
        <v>0</v>
      </c>
      <c r="AR9" s="52">
        <f t="shared" si="10"/>
        <v>0</v>
      </c>
      <c r="AS9" s="18">
        <f>SUBTOTAL(9,AS8:AS8)</f>
        <v>0</v>
      </c>
      <c r="AT9" s="18">
        <f>SUBTOTAL(9,AT8:AT8)</f>
        <v>0</v>
      </c>
      <c r="AU9" s="18">
        <f>SUBTOTAL(9,AU8:AU8)</f>
        <v>0</v>
      </c>
      <c r="AV9" s="18">
        <f>SUBTOTAL(9,AV8:AV8)</f>
        <v>0</v>
      </c>
      <c r="AW9" s="52">
        <f t="shared" si="11"/>
        <v>0</v>
      </c>
      <c r="AX9" s="18">
        <f>SUBTOTAL(9,AX8:AX8)</f>
        <v>0</v>
      </c>
      <c r="AY9" s="18">
        <f>SUBTOTAL(9,AY8:AY8)</f>
        <v>0</v>
      </c>
      <c r="AZ9" s="18">
        <f>SUBTOTAL(9,AZ8:AZ8)</f>
        <v>0</v>
      </c>
      <c r="BA9" s="18">
        <f>SUBTOTAL(9,BA8:BA8)</f>
        <v>0</v>
      </c>
      <c r="BB9" s="52">
        <f t="shared" si="12"/>
        <v>0</v>
      </c>
      <c r="BC9" s="18">
        <f>SUBTOTAL(9,BC8:BC8)</f>
        <v>0</v>
      </c>
      <c r="BD9" s="18">
        <f>SUBTOTAL(9,BD8:BD8)</f>
        <v>0</v>
      </c>
      <c r="BE9" s="18">
        <f>SUBTOTAL(9,BE8:BE8)</f>
        <v>0</v>
      </c>
      <c r="BF9" s="18">
        <f>SUBTOTAL(9,BF8:BF8)</f>
        <v>0</v>
      </c>
      <c r="BG9" s="52">
        <f t="shared" si="13"/>
        <v>0</v>
      </c>
      <c r="BH9" s="18">
        <f>SUBTOTAL(9,BH8:BH8)</f>
        <v>0</v>
      </c>
      <c r="BI9" s="18">
        <f>SUBTOTAL(9,BI8:BI8)</f>
        <v>0</v>
      </c>
      <c r="BJ9" s="18">
        <f>SUBTOTAL(9,BJ8:BJ8)</f>
        <v>0</v>
      </c>
      <c r="BK9" s="18">
        <f>SUBTOTAL(9,BK8:BK8)</f>
        <v>0</v>
      </c>
      <c r="BL9" s="52">
        <f>IFERROR(BK9/BI9,0)</f>
        <v>0</v>
      </c>
      <c r="BM9" s="18">
        <f>SUBTOTAL(9,BM8:BM8)</f>
        <v>0</v>
      </c>
      <c r="BN9" s="18">
        <f>SUBTOTAL(9,BN8:BN8)</f>
        <v>0</v>
      </c>
      <c r="BO9" s="18">
        <f>SUBTOTAL(9,BO8:BO8)</f>
        <v>0</v>
      </c>
      <c r="BP9" s="18">
        <f>SUBTOTAL(9,BP8:BP8)</f>
        <v>0</v>
      </c>
      <c r="BQ9" s="52">
        <f>IFERROR(BP9/BN9,0)</f>
        <v>0</v>
      </c>
      <c r="BR9" s="18">
        <f>SUBTOTAL(9,BR8:BR8)</f>
        <v>0</v>
      </c>
      <c r="BS9" s="18">
        <f>SUBTOTAL(9,BS8:BS8)</f>
        <v>0</v>
      </c>
      <c r="BT9" s="18">
        <f>SUBTOTAL(9,BT8:BT8)</f>
        <v>0</v>
      </c>
      <c r="BU9" s="18">
        <f>SUBTOTAL(9,BU8:BU8)</f>
        <v>0</v>
      </c>
      <c r="BV9" s="52">
        <f>IFERROR(BU9/BS9,0)</f>
        <v>0</v>
      </c>
      <c r="BW9" s="18">
        <f>SUBTOTAL(9,BW8:BW8)</f>
        <v>0</v>
      </c>
      <c r="BX9" s="18">
        <f>SUBTOTAL(9,BX8:BX8)</f>
        <v>0</v>
      </c>
      <c r="BY9" s="18">
        <f>SUBTOTAL(9,BY8:BY8)</f>
        <v>0</v>
      </c>
      <c r="BZ9" s="18">
        <f>SUBTOTAL(9,BZ8:BZ8)</f>
        <v>0</v>
      </c>
      <c r="CA9" s="52">
        <f>IFERROR(BZ9/BX9,0)</f>
        <v>0</v>
      </c>
      <c r="CB9" s="18">
        <f>SUBTOTAL(9,CB8:CB8)</f>
        <v>0</v>
      </c>
      <c r="CC9" s="18">
        <f>SUBTOTAL(9,CC8:CC8)</f>
        <v>0</v>
      </c>
      <c r="CD9" s="18">
        <f>SUBTOTAL(9,CD8:CD8)</f>
        <v>0</v>
      </c>
      <c r="CE9" s="18">
        <f>SUBTOTAL(9,CE8:CE8)</f>
        <v>0</v>
      </c>
      <c r="CF9" s="52">
        <f>IFERROR(CE9/CC9,0)</f>
        <v>0</v>
      </c>
      <c r="CG9" s="18">
        <f>SUBTOTAL(9,CG8:CG8)</f>
        <v>0</v>
      </c>
      <c r="CH9" s="18">
        <f>SUBTOTAL(9,CH8:CH8)</f>
        <v>0</v>
      </c>
      <c r="CI9" s="18">
        <f>SUBTOTAL(9,CI8:CI8)</f>
        <v>0</v>
      </c>
      <c r="CJ9" s="18">
        <f>SUBTOTAL(9,CJ8:CJ8)</f>
        <v>0</v>
      </c>
      <c r="CK9" s="52">
        <f>IFERROR(CJ9/CH9,0)</f>
        <v>0</v>
      </c>
      <c r="CL9" s="18">
        <f>SUBTOTAL(9,CL8:CL8)</f>
        <v>0</v>
      </c>
      <c r="CM9" s="18">
        <f>SUBTOTAL(9,CM8:CM8)</f>
        <v>0</v>
      </c>
      <c r="CN9" s="18">
        <f>SUBTOTAL(9,CN8:CN8)</f>
        <v>0</v>
      </c>
      <c r="CO9" s="18">
        <f>SUBTOTAL(9,CO8:CO8)</f>
        <v>0</v>
      </c>
      <c r="CP9" s="12">
        <f t="shared" ref="CP9" si="67">CT9+DC9+DG9+DS9+CY9+DK9+DO9+DW9+EA9</f>
        <v>0</v>
      </c>
      <c r="CQ9" s="12">
        <f t="shared" ref="CQ9" si="68">CV9+DD9+DH9+DT9+CZ9+DL9+DP9+DX9+EB9</f>
        <v>0</v>
      </c>
      <c r="CR9" s="18">
        <f>IFERROR(CQ9/CP9,0)</f>
        <v>0</v>
      </c>
      <c r="CS9" s="18">
        <f>SUBTOTAL(9,CS8:CS8)</f>
        <v>0</v>
      </c>
      <c r="CT9" s="18">
        <f>SUBTOTAL(9,CT8:CT8)</f>
        <v>0</v>
      </c>
      <c r="CU9" s="18"/>
      <c r="CV9" s="18">
        <f>SUBTOTAL(9,CV8:CV8)</f>
        <v>0</v>
      </c>
      <c r="CW9" s="18">
        <f>IFERROR(CV9/CT9,0)</f>
        <v>0</v>
      </c>
      <c r="CX9" s="18">
        <f>SUBTOTAL(9,CX8:CX8)</f>
        <v>0</v>
      </c>
      <c r="CY9" s="18">
        <f>SUBTOTAL(9,CY8:CY8)</f>
        <v>0</v>
      </c>
      <c r="CZ9" s="18">
        <f>SUBTOTAL(9,CZ8:CZ8)</f>
        <v>0</v>
      </c>
      <c r="DA9" s="18">
        <f>IFERROR(CZ9/CY9,0)</f>
        <v>0</v>
      </c>
      <c r="DB9" s="18">
        <f>SUBTOTAL(9,DB8:DB8)</f>
        <v>0</v>
      </c>
      <c r="DC9" s="18">
        <f>SUBTOTAL(9,DC8:DC8)</f>
        <v>0</v>
      </c>
      <c r="DD9" s="18">
        <f>SUBTOTAL(9,DD8:DD8)</f>
        <v>0</v>
      </c>
      <c r="DE9" s="18">
        <f>IFERROR(DD9/DC9,0)</f>
        <v>0</v>
      </c>
      <c r="DF9" s="18">
        <f>SUBTOTAL(9,DF8:DF8)</f>
        <v>0</v>
      </c>
      <c r="DG9" s="18">
        <f>SUBTOTAL(9,DG8:DG8)</f>
        <v>0</v>
      </c>
      <c r="DH9" s="18">
        <f>SUBTOTAL(9,DH8:DH8)</f>
        <v>0</v>
      </c>
      <c r="DI9" s="18">
        <f>IFERROR(DH9/DG9,0)</f>
        <v>0</v>
      </c>
      <c r="DJ9" s="18">
        <f>SUBTOTAL(9,DJ8:DJ8)</f>
        <v>0</v>
      </c>
      <c r="DK9" s="18">
        <f>SUBTOTAL(9,DK8:DK8)</f>
        <v>0</v>
      </c>
      <c r="DL9" s="18">
        <f>SUBTOTAL(9,DL8:DL8)</f>
        <v>0</v>
      </c>
      <c r="DM9" s="18">
        <f>IFERROR(DL9/DK9,0)</f>
        <v>0</v>
      </c>
      <c r="DN9" s="18">
        <f>SUBTOTAL(9,DN8:DN8)</f>
        <v>0</v>
      </c>
      <c r="DO9" s="18">
        <f>SUBTOTAL(9,DO8:DO8)</f>
        <v>0</v>
      </c>
      <c r="DP9" s="18">
        <f>SUBTOTAL(9,DP8:DP8)</f>
        <v>0</v>
      </c>
      <c r="DQ9" s="18">
        <f>IFERROR(DP9/DO9,0)</f>
        <v>0</v>
      </c>
      <c r="DR9" s="18">
        <f>SUBTOTAL(9,DR8:DR8)</f>
        <v>0</v>
      </c>
      <c r="DS9" s="18">
        <f>SUBTOTAL(9,DS8:DS8)</f>
        <v>0</v>
      </c>
      <c r="DT9" s="18">
        <f>SUBTOTAL(9,DT8:DT8)</f>
        <v>0</v>
      </c>
      <c r="DU9" s="18">
        <f>IFERROR(DT9/DS9,0)</f>
        <v>0</v>
      </c>
      <c r="DV9" s="18"/>
      <c r="DW9" s="18"/>
      <c r="DX9" s="18"/>
      <c r="DY9" s="18">
        <f>IFERROR(DX9/DW9,0)</f>
        <v>0</v>
      </c>
      <c r="DZ9" s="18"/>
      <c r="EA9" s="18"/>
      <c r="EB9" s="18"/>
      <c r="EC9" s="18">
        <f>IFERROR(EB9/EA9,0)</f>
        <v>0</v>
      </c>
      <c r="ED9" s="18">
        <f>SUBTOTAL(9,ED8:ED8)</f>
        <v>0</v>
      </c>
      <c r="EE9" s="18">
        <f>SUBTOTAL(9,EE8:EE8)</f>
        <v>0</v>
      </c>
      <c r="EF9" s="18">
        <f>SUBTOTAL(9,EF8:EF8)</f>
        <v>0</v>
      </c>
      <c r="EG9" s="18">
        <f>IFERROR(EF9/EE9,0)</f>
        <v>0</v>
      </c>
      <c r="EH9" s="18">
        <f>SUBTOTAL(9,EH8:EH8)</f>
        <v>0</v>
      </c>
      <c r="EI9" s="18">
        <f>SUBTOTAL(9,EI8:EI8)</f>
        <v>0</v>
      </c>
      <c r="EJ9" s="18">
        <f>SUBTOTAL(9,EJ8:EJ8)</f>
        <v>0</v>
      </c>
      <c r="EK9" s="18">
        <f>IFERROR(EJ9/EI9,0)</f>
        <v>0</v>
      </c>
      <c r="EL9" s="18">
        <f>SUBTOTAL(9,EL8:EL8)</f>
        <v>0</v>
      </c>
      <c r="EM9" s="18">
        <f>SUBTOTAL(9,EM8:EM8)</f>
        <v>0</v>
      </c>
      <c r="EN9" s="18">
        <f>SUBTOTAL(9,EN8:EN8)</f>
        <v>0</v>
      </c>
      <c r="EO9" s="18">
        <f>IFERROR(EN9/EM9,0)</f>
        <v>0</v>
      </c>
      <c r="EP9" s="18">
        <f>SUBTOTAL(9,EP8:EP8)</f>
        <v>0</v>
      </c>
      <c r="EQ9" s="18">
        <f>SUBTOTAL(9,EQ8:EQ8)</f>
        <v>0</v>
      </c>
      <c r="ER9" s="18">
        <f>SUBTOTAL(9,ER8:ER8)</f>
        <v>0</v>
      </c>
      <c r="ES9" s="18">
        <f>IFERROR(ER9/EQ9,0)</f>
        <v>0</v>
      </c>
      <c r="ET9" s="18">
        <f>SUBTOTAL(9,ET8:ET8)</f>
        <v>0</v>
      </c>
      <c r="EU9" s="18">
        <f>SUBTOTAL(9,EU8:EU8)</f>
        <v>0</v>
      </c>
      <c r="EV9" s="18">
        <f>SUBTOTAL(9,EV8:EV8)</f>
        <v>0</v>
      </c>
      <c r="EW9" s="18">
        <f>IFERROR(EV9/EU9,0)</f>
        <v>0</v>
      </c>
      <c r="EX9" s="18">
        <f>SUBTOTAL(9,EX8:EX8)</f>
        <v>0</v>
      </c>
      <c r="EY9" s="18">
        <f>SUBTOTAL(9,EY8:EY8)</f>
        <v>0</v>
      </c>
      <c r="EZ9" s="18">
        <f>SUBTOTAL(9,EZ8:EZ8)</f>
        <v>0</v>
      </c>
      <c r="FA9" s="18">
        <f>IFERROR(EZ9/EY9,0)</f>
        <v>0</v>
      </c>
      <c r="FB9" s="18">
        <f>SUBTOTAL(9,FB8:FB8)</f>
        <v>0</v>
      </c>
      <c r="FC9" s="18">
        <f>SUBTOTAL(9,FC8:FC8)</f>
        <v>0</v>
      </c>
      <c r="FD9" s="18">
        <f>SUBTOTAL(9,FD8:FD8)</f>
        <v>0</v>
      </c>
      <c r="FE9" s="18">
        <f>IFERROR(FD9/FC9,0)</f>
        <v>0</v>
      </c>
      <c r="FF9" s="18">
        <f>SUBTOTAL(9,FF8:FF8)</f>
        <v>0</v>
      </c>
      <c r="FG9" s="18">
        <f>SUBTOTAL(9,FG8:FG8)</f>
        <v>0</v>
      </c>
      <c r="FH9" s="18">
        <f>SUBTOTAL(9,FH8:FH8)</f>
        <v>0</v>
      </c>
      <c r="FI9" s="18">
        <f>IFERROR(FH9/FG9,0)</f>
        <v>0</v>
      </c>
      <c r="FJ9" s="18">
        <f>SUBTOTAL(9,FJ8:FJ8)</f>
        <v>0</v>
      </c>
      <c r="FK9" s="18">
        <f>SUBTOTAL(9,FK8:FK8)</f>
        <v>0</v>
      </c>
      <c r="FL9" s="18">
        <f>SUBTOTAL(9,FL8:FL8)</f>
        <v>0</v>
      </c>
      <c r="FM9" s="18">
        <f>IFERROR(FL9/FK9,0)</f>
        <v>0</v>
      </c>
      <c r="FN9" s="53">
        <f>SUBTOTAL(9,FN8:FN8)</f>
        <v>0</v>
      </c>
      <c r="FO9" s="53">
        <f>SUBTOTAL(9,FO8:FO8)</f>
        <v>0</v>
      </c>
      <c r="FP9" s="53">
        <f>IFERROR(FO9/FN9,0)</f>
        <v>0</v>
      </c>
      <c r="FQ9" s="18">
        <f>SUBTOTAL(9,FQ8:FQ8)</f>
        <v>0</v>
      </c>
      <c r="FR9" s="18">
        <f>SUBTOTAL(9,FR8:FR8)</f>
        <v>0</v>
      </c>
      <c r="FS9" s="18">
        <f>SUBTOTAL(9,FS8:FS8)</f>
        <v>0</v>
      </c>
      <c r="FT9" s="18">
        <f>IFERROR(FS9/FR9,0)</f>
        <v>0</v>
      </c>
      <c r="FU9" s="18">
        <f>SUBTOTAL(9,FU8:FU8)</f>
        <v>0</v>
      </c>
      <c r="FV9" s="18">
        <f>SUBTOTAL(9,FV8:FV8)</f>
        <v>0</v>
      </c>
      <c r="FW9" s="18">
        <f>SUBTOTAL(9,FW8:FW8)</f>
        <v>0</v>
      </c>
      <c r="FX9" s="18">
        <f>IFERROR(FW9/FV9,0)</f>
        <v>0</v>
      </c>
      <c r="FY9" s="18">
        <f>SUBTOTAL(9,FY8:FY8)</f>
        <v>0</v>
      </c>
      <c r="FZ9" s="7">
        <f t="shared" ref="FZ9" si="69">GC9+GF9+GI9</f>
        <v>0</v>
      </c>
      <c r="GA9" s="18">
        <f>SUBTOTAL(9,GA8:GA8)</f>
        <v>0</v>
      </c>
      <c r="GB9" s="18">
        <f>IFERROR(GA9/FZ9,0)</f>
        <v>0</v>
      </c>
      <c r="GC9" s="18">
        <f>SUBTOTAL(9,GC8:GC8)</f>
        <v>0</v>
      </c>
      <c r="GD9" s="18">
        <f>SUBTOTAL(9,GD8:GD8)</f>
        <v>0</v>
      </c>
      <c r="GE9" s="18">
        <f>IFERROR(GD9/#REF!,0)</f>
        <v>0</v>
      </c>
      <c r="GF9" s="18">
        <f>SUBTOTAL(9,GF8:GF8)</f>
        <v>0</v>
      </c>
      <c r="GG9" s="18">
        <f>SUBTOTAL(9,GG8:GG8)</f>
        <v>0</v>
      </c>
      <c r="GH9" s="18">
        <f>IFERROR(GG9/#REF!,0)</f>
        <v>0</v>
      </c>
      <c r="GI9" s="18">
        <f>SUBTOTAL(9,GI8:GI8)</f>
        <v>0</v>
      </c>
      <c r="GJ9" s="18">
        <f>SUBTOTAL(9,GJ8:GJ8)</f>
        <v>0</v>
      </c>
      <c r="GK9" s="18">
        <f>IFERROR(GJ9/#REF!,0)</f>
        <v>0</v>
      </c>
      <c r="GL9" s="18">
        <f>SUBTOTAL(9,GL8:GL8)</f>
        <v>0</v>
      </c>
      <c r="GM9" s="18">
        <f>SUBTOTAL(9,GM8:GM8)</f>
        <v>0</v>
      </c>
      <c r="GN9" s="18">
        <f>SUBTOTAL(9,GN8:GN8)</f>
        <v>0</v>
      </c>
      <c r="GO9" s="18">
        <f>IFERROR(GN9/GM9,0)</f>
        <v>0</v>
      </c>
      <c r="GP9" s="54">
        <f>SUBTOTAL(9,GP8:GP8)</f>
        <v>0</v>
      </c>
      <c r="GQ9" s="18">
        <f>SUBTOTAL(9,GQ8:GQ8)</f>
        <v>0</v>
      </c>
      <c r="GR9" s="18">
        <f>SUBTOTAL(9,GR8:GR8)</f>
        <v>0</v>
      </c>
      <c r="GS9" s="18">
        <f>SUBTOTAL(9,GS8:GS8)</f>
        <v>0</v>
      </c>
      <c r="GT9" s="18">
        <f>IFERROR(GS9/GR9,0)</f>
        <v>0</v>
      </c>
      <c r="GU9" s="18">
        <f>SUBTOTAL(9,GU8:GU8)</f>
        <v>0</v>
      </c>
      <c r="GV9" s="18">
        <f>SUBTOTAL(9,GV8:GV8)</f>
        <v>0</v>
      </c>
      <c r="GW9" s="18">
        <f>IFERROR(GV9/GU9,0)</f>
        <v>0</v>
      </c>
      <c r="GX9" s="54">
        <f>SUBTOTAL(9,GX8:GX8)</f>
        <v>0</v>
      </c>
      <c r="GY9" s="54">
        <f>SUBTOTAL(9,GY8:GY8)</f>
        <v>0</v>
      </c>
      <c r="GZ9" s="54">
        <f>SUBTOTAL(9,GZ8:GZ8)</f>
        <v>0</v>
      </c>
      <c r="HA9" s="54">
        <f>SUBTOTAL(9,HA8:HA8)</f>
        <v>0</v>
      </c>
      <c r="HB9" s="18">
        <f>SUBTOTAL(9,HB8:HB8)</f>
        <v>0</v>
      </c>
      <c r="HC9" s="18">
        <f>SUBTOTAL(9,HC8:HC8)</f>
        <v>0</v>
      </c>
      <c r="HD9" s="18">
        <f>IFERROR(HC9/HB9,0)</f>
        <v>0</v>
      </c>
      <c r="HE9" s="18">
        <f>SUBTOTAL(9,HE8:HE8)</f>
        <v>0</v>
      </c>
      <c r="HF9" s="18">
        <f>SUBTOTAL(9,HF8:HF8)</f>
        <v>0</v>
      </c>
      <c r="HG9" s="18">
        <f>IFERROR(HF9/HE9,0)</f>
        <v>0</v>
      </c>
      <c r="HH9" s="54">
        <f>SUBTOTAL(9,HH8:HH8)</f>
        <v>0</v>
      </c>
      <c r="HI9" s="54">
        <f>SUBTOTAL(9,HI8:HI8)</f>
        <v>0</v>
      </c>
      <c r="HJ9" s="18">
        <f>SUBTOTAL(9,HJ8:HJ8)</f>
        <v>0</v>
      </c>
      <c r="HK9" s="18"/>
      <c r="HL9" s="18">
        <f>SUBTOTAL(9,HL8:HL8)</f>
        <v>0</v>
      </c>
      <c r="HM9" s="18">
        <f>SUBTOTAL(9,HM8:HM8)</f>
        <v>0</v>
      </c>
      <c r="HN9" s="18">
        <f>SUBTOTAL(9,HN8:HN8)</f>
        <v>0</v>
      </c>
      <c r="HO9" s="18">
        <f>SUBTOTAL(9,HO8:HO8)</f>
        <v>0</v>
      </c>
      <c r="HP9" s="18">
        <f>SUBTOTAL(9,HP8:HP8)</f>
        <v>0</v>
      </c>
      <c r="HQ9" s="18">
        <f>SUBTOTAL(9,HQ8:HQ8)</f>
        <v>0</v>
      </c>
      <c r="HR9" s="18">
        <f>SUBTOTAL(9,HR8:HR8)</f>
        <v>0</v>
      </c>
      <c r="HS9" s="18">
        <f>SUBTOTAL(9,HS8:HS8)</f>
        <v>0</v>
      </c>
      <c r="HT9" s="18">
        <f>SUBTOTAL(9,HT8:HT8)</f>
        <v>0</v>
      </c>
      <c r="HU9" s="18">
        <f>SUBTOTAL(9,HU8:HU8)</f>
        <v>0</v>
      </c>
      <c r="HV9" s="18">
        <f>SUBTOTAL(9,HV8:HV8)</f>
        <v>0</v>
      </c>
      <c r="HW9" s="18">
        <f>SUBTOTAL(9,HW8:HW8)</f>
        <v>0</v>
      </c>
      <c r="HX9" s="18">
        <f>SUBTOTAL(9,HX8:HX8)</f>
        <v>0</v>
      </c>
      <c r="HY9" s="18">
        <f>SUBTOTAL(9,HY8:HY8)</f>
        <v>0</v>
      </c>
      <c r="HZ9" s="18">
        <f>SUBTOTAL(9,HZ8:HZ8)</f>
        <v>0</v>
      </c>
      <c r="IA9" s="18">
        <f>SUBTOTAL(9,IA8:IA8)</f>
        <v>0</v>
      </c>
      <c r="IB9" s="18">
        <f>IFERROR(IA9/HZ9,0)</f>
        <v>0</v>
      </c>
      <c r="IC9" s="18">
        <f>SUBTOTAL(9,IC8:IC8)</f>
        <v>0</v>
      </c>
      <c r="ID9" s="18">
        <f>SUBTOTAL(9,ID8:ID8)</f>
        <v>0</v>
      </c>
      <c r="IE9" s="18">
        <f>IFERROR(ID9/IC9,0)</f>
        <v>0</v>
      </c>
      <c r="IF9" s="18">
        <f>SUBTOTAL(9,IF8:IF8)</f>
        <v>0</v>
      </c>
      <c r="IG9" s="18">
        <f>SUBTOTAL(9,IG8:IG8)</f>
        <v>0</v>
      </c>
      <c r="IH9" s="18">
        <f>IFERROR(IG9/IF9,0)</f>
        <v>0</v>
      </c>
      <c r="II9" s="18">
        <f>SUBTOTAL(9,II8:II8)</f>
        <v>0</v>
      </c>
      <c r="IJ9" s="18">
        <f>SUBTOTAL(9,IJ8:IJ8)</f>
        <v>0</v>
      </c>
      <c r="IK9" s="18">
        <f>IFERROR(IJ9/II9,0)</f>
        <v>0</v>
      </c>
      <c r="IL9" s="18">
        <f>SUBTOTAL(9,IL8:IL8)</f>
        <v>0</v>
      </c>
      <c r="IM9" s="18">
        <f>SUBTOTAL(9,IM8:IM8)</f>
        <v>0</v>
      </c>
      <c r="IN9" s="18">
        <f>IFERROR(IM9/IL9,0)</f>
        <v>0</v>
      </c>
      <c r="IO9" s="18">
        <f>SUBTOTAL(9,IO8:IO8)</f>
        <v>0</v>
      </c>
      <c r="IP9" s="18">
        <f>SUBTOTAL(9,IP8:IP8)</f>
        <v>0</v>
      </c>
      <c r="IQ9" s="18">
        <f>IFERROR(IP9/IO9,0)</f>
        <v>0</v>
      </c>
      <c r="IR9" s="18"/>
      <c r="IS9" s="18">
        <f>SUBTOTAL(9,IS8:IS8)</f>
        <v>0</v>
      </c>
      <c r="IT9" s="18">
        <f>SUBTOTAL(9,IT8:IT8)</f>
        <v>0</v>
      </c>
      <c r="IU9" s="18">
        <f>SUBTOTAL(9,IU8:IU8)</f>
        <v>0</v>
      </c>
      <c r="IV9" s="18"/>
      <c r="IW9" s="18"/>
      <c r="IX9" s="18"/>
      <c r="IY9" s="18">
        <f>SUBTOTAL(9,IY8:IY8)</f>
        <v>0</v>
      </c>
      <c r="IZ9" s="18">
        <f>SUBTOTAL(9,IZ8:IZ8)</f>
        <v>0</v>
      </c>
      <c r="JA9" s="18">
        <f>SUBTOTAL(9,JA8:JA8)</f>
        <v>0</v>
      </c>
      <c r="JB9" s="18">
        <f>SUBTOTAL(9,JB8:JB8)</f>
        <v>0</v>
      </c>
      <c r="JC9" s="18">
        <f>SUBTOTAL(9,JC8:JC8)</f>
        <v>0</v>
      </c>
      <c r="JD9" s="18">
        <f>SUBTOTAL(9,JD8:JD8)</f>
        <v>0</v>
      </c>
      <c r="JE9" s="18">
        <f>IFERROR(JD9/JC9,0)</f>
        <v>0</v>
      </c>
      <c r="JF9" s="18">
        <f>SUBTOTAL(9,JF8:JF8)</f>
        <v>0</v>
      </c>
      <c r="JG9" s="18">
        <f>SUBTOTAL(9,JG8:JG8)</f>
        <v>0</v>
      </c>
      <c r="JH9" s="18">
        <f>IFERROR(JG9/JF9,0)</f>
        <v>0</v>
      </c>
      <c r="JI9" s="18">
        <f>SUBTOTAL(9,JI8:JI8)</f>
        <v>0</v>
      </c>
      <c r="JJ9" s="18">
        <f>SUBTOTAL(9,JJ8:JJ8)</f>
        <v>0</v>
      </c>
      <c r="JK9" s="18"/>
      <c r="JL9" s="18">
        <f>SUBTOTAL(9,JL8:JL8)</f>
        <v>0</v>
      </c>
      <c r="JM9" s="18">
        <f>SUBTOTAL(9,JM8:JM8)</f>
        <v>0</v>
      </c>
      <c r="JN9" s="18"/>
      <c r="JO9" s="55">
        <f>SUBTOTAL(9,JO8:JO8)</f>
        <v>0</v>
      </c>
      <c r="JP9" s="55">
        <f>SUBTOTAL(9,JP8:JP8)</f>
        <v>0</v>
      </c>
      <c r="JQ9" s="18"/>
      <c r="JR9" s="27">
        <f t="shared" si="66"/>
        <v>0</v>
      </c>
    </row>
    <row r="10" spans="1:279" s="36" customFormat="1" x14ac:dyDescent="0.25">
      <c r="FN10" s="41"/>
      <c r="FO10" s="41"/>
      <c r="FP10" s="41"/>
      <c r="JR10" s="28">
        <f t="shared" si="66"/>
        <v>0</v>
      </c>
    </row>
    <row r="11" spans="1:279" s="36" customFormat="1" x14ac:dyDescent="0.25">
      <c r="FN11" s="41"/>
      <c r="FO11" s="41"/>
      <c r="FP11" s="41"/>
      <c r="JR11" s="28">
        <f t="shared" si="66"/>
        <v>0</v>
      </c>
    </row>
    <row r="12" spans="1:279" s="36" customFormat="1" x14ac:dyDescent="0.25">
      <c r="FN12" s="41"/>
      <c r="FO12" s="41"/>
      <c r="FP12" s="41"/>
      <c r="JR12" s="28">
        <f t="shared" si="66"/>
        <v>0</v>
      </c>
    </row>
    <row r="13" spans="1:279" s="36" customFormat="1" x14ac:dyDescent="0.25">
      <c r="FN13" s="41"/>
      <c r="FO13" s="41"/>
      <c r="FP13" s="41"/>
      <c r="JR13" s="28">
        <f t="shared" si="66"/>
        <v>0</v>
      </c>
    </row>
    <row r="14" spans="1:279" s="36" customFormat="1" x14ac:dyDescent="0.25">
      <c r="FN14" s="41"/>
      <c r="FO14" s="41"/>
      <c r="FP14" s="41"/>
      <c r="JR14" s="28">
        <f t="shared" si="66"/>
        <v>0</v>
      </c>
    </row>
    <row r="15" spans="1:279" s="36" customFormat="1" x14ac:dyDescent="0.25">
      <c r="FN15" s="41"/>
      <c r="FO15" s="41"/>
      <c r="FP15" s="41"/>
      <c r="JR15" s="28">
        <f t="shared" ref="JR15:JR78" si="70">((P15+AO15)*1)+BI15*2+CT15*5+DC15*2+DG15*2+DS15*2+EE15*4+EM15*10+FR15*4+FV15*4+FZ15*2+GM15*1.5+GQ15*0.8+HS15*0.8+HU15*0.8+HW15*0.8+HX15*5+IC15*5+IF15*5+II15*5+IO15*0.8</f>
        <v>0</v>
      </c>
    </row>
    <row r="16" spans="1:279" s="36" customFormat="1" x14ac:dyDescent="0.25">
      <c r="FN16" s="41"/>
      <c r="FO16" s="41"/>
      <c r="FP16" s="41"/>
      <c r="JR16" s="28">
        <f t="shared" si="70"/>
        <v>0</v>
      </c>
    </row>
    <row r="17" spans="170:278" s="36" customFormat="1" x14ac:dyDescent="0.25">
      <c r="FN17" s="41"/>
      <c r="FO17" s="41"/>
      <c r="FP17" s="41"/>
      <c r="JR17" s="28">
        <f t="shared" si="70"/>
        <v>0</v>
      </c>
    </row>
    <row r="18" spans="170:278" s="36" customFormat="1" x14ac:dyDescent="0.25">
      <c r="FN18" s="41"/>
      <c r="FO18" s="41"/>
      <c r="FP18" s="41"/>
      <c r="JR18" s="28">
        <f t="shared" si="70"/>
        <v>0</v>
      </c>
    </row>
    <row r="19" spans="170:278" s="36" customFormat="1" x14ac:dyDescent="0.25">
      <c r="FN19" s="41"/>
      <c r="FO19" s="41"/>
      <c r="FP19" s="41"/>
      <c r="JR19" s="28">
        <f t="shared" si="70"/>
        <v>0</v>
      </c>
    </row>
    <row r="20" spans="170:278" s="36" customFormat="1" x14ac:dyDescent="0.25">
      <c r="FN20" s="41"/>
      <c r="FO20" s="41"/>
      <c r="FP20" s="41"/>
      <c r="JR20" s="28">
        <f t="shared" si="70"/>
        <v>0</v>
      </c>
    </row>
    <row r="21" spans="170:278" s="36" customFormat="1" x14ac:dyDescent="0.25">
      <c r="FN21" s="41"/>
      <c r="FO21" s="41"/>
      <c r="FP21" s="41"/>
      <c r="JR21" s="28">
        <f t="shared" si="70"/>
        <v>0</v>
      </c>
    </row>
    <row r="22" spans="170:278" s="36" customFormat="1" x14ac:dyDescent="0.25">
      <c r="FN22" s="41"/>
      <c r="FO22" s="41"/>
      <c r="FP22" s="41"/>
      <c r="JR22" s="28">
        <f t="shared" si="70"/>
        <v>0</v>
      </c>
    </row>
    <row r="23" spans="170:278" s="36" customFormat="1" x14ac:dyDescent="0.25">
      <c r="FN23" s="41"/>
      <c r="FO23" s="41"/>
      <c r="FP23" s="41"/>
      <c r="JR23" s="28">
        <f t="shared" si="70"/>
        <v>0</v>
      </c>
    </row>
    <row r="24" spans="170:278" s="36" customFormat="1" x14ac:dyDescent="0.25">
      <c r="FN24" s="41"/>
      <c r="FO24" s="41"/>
      <c r="FP24" s="41"/>
      <c r="JR24" s="28">
        <f t="shared" si="70"/>
        <v>0</v>
      </c>
    </row>
    <row r="25" spans="170:278" s="36" customFormat="1" x14ac:dyDescent="0.25">
      <c r="FN25" s="41"/>
      <c r="FO25" s="41"/>
      <c r="FP25" s="41"/>
      <c r="JR25" s="28">
        <f t="shared" si="70"/>
        <v>0</v>
      </c>
    </row>
    <row r="26" spans="170:278" s="36" customFormat="1" x14ac:dyDescent="0.25">
      <c r="FN26" s="41"/>
      <c r="FO26" s="41"/>
      <c r="FP26" s="41"/>
      <c r="JR26" s="28">
        <f t="shared" si="70"/>
        <v>0</v>
      </c>
    </row>
    <row r="27" spans="170:278" s="36" customFormat="1" x14ac:dyDescent="0.25">
      <c r="FN27" s="41"/>
      <c r="FO27" s="41"/>
      <c r="FP27" s="41"/>
      <c r="JR27" s="28">
        <f t="shared" si="70"/>
        <v>0</v>
      </c>
    </row>
    <row r="28" spans="170:278" s="36" customFormat="1" x14ac:dyDescent="0.25">
      <c r="FN28" s="41"/>
      <c r="FO28" s="41"/>
      <c r="FP28" s="41"/>
      <c r="JR28" s="28">
        <f t="shared" si="70"/>
        <v>0</v>
      </c>
    </row>
    <row r="29" spans="170:278" s="36" customFormat="1" x14ac:dyDescent="0.25">
      <c r="FN29" s="41"/>
      <c r="FO29" s="41"/>
      <c r="FP29" s="41"/>
      <c r="JR29" s="28">
        <f t="shared" si="70"/>
        <v>0</v>
      </c>
    </row>
    <row r="30" spans="170:278" s="36" customFormat="1" x14ac:dyDescent="0.25">
      <c r="FN30" s="41"/>
      <c r="FO30" s="41"/>
      <c r="FP30" s="41"/>
      <c r="JR30" s="28">
        <f t="shared" si="70"/>
        <v>0</v>
      </c>
    </row>
    <row r="31" spans="170:278" s="36" customFormat="1" x14ac:dyDescent="0.25">
      <c r="FN31" s="41"/>
      <c r="FO31" s="41"/>
      <c r="FP31" s="41"/>
      <c r="JR31" s="28">
        <f t="shared" si="70"/>
        <v>0</v>
      </c>
    </row>
    <row r="32" spans="170:278" s="36" customFormat="1" x14ac:dyDescent="0.25">
      <c r="FN32" s="41"/>
      <c r="FO32" s="41"/>
      <c r="FP32" s="41"/>
      <c r="JR32" s="28">
        <f t="shared" si="70"/>
        <v>0</v>
      </c>
    </row>
    <row r="33" spans="170:278" s="36" customFormat="1" x14ac:dyDescent="0.25">
      <c r="FN33" s="41"/>
      <c r="FO33" s="41"/>
      <c r="FP33" s="41"/>
      <c r="JR33" s="28">
        <f t="shared" si="70"/>
        <v>0</v>
      </c>
    </row>
    <row r="34" spans="170:278" s="36" customFormat="1" x14ac:dyDescent="0.25">
      <c r="FN34" s="41"/>
      <c r="FO34" s="41"/>
      <c r="FP34" s="41"/>
      <c r="JR34" s="28">
        <f t="shared" si="70"/>
        <v>0</v>
      </c>
    </row>
    <row r="35" spans="170:278" s="36" customFormat="1" x14ac:dyDescent="0.25">
      <c r="FN35" s="41"/>
      <c r="FO35" s="41"/>
      <c r="FP35" s="41"/>
      <c r="JR35" s="28">
        <f t="shared" si="70"/>
        <v>0</v>
      </c>
    </row>
    <row r="36" spans="170:278" s="36" customFormat="1" x14ac:dyDescent="0.25">
      <c r="FN36" s="41"/>
      <c r="FO36" s="41"/>
      <c r="FP36" s="41"/>
      <c r="JR36" s="28">
        <f t="shared" si="70"/>
        <v>0</v>
      </c>
    </row>
    <row r="37" spans="170:278" s="36" customFormat="1" x14ac:dyDescent="0.25">
      <c r="FN37" s="41"/>
      <c r="FO37" s="41"/>
      <c r="FP37" s="41"/>
      <c r="JR37" s="28">
        <f t="shared" si="70"/>
        <v>0</v>
      </c>
    </row>
    <row r="38" spans="170:278" s="36" customFormat="1" x14ac:dyDescent="0.25">
      <c r="FN38" s="41"/>
      <c r="FO38" s="41"/>
      <c r="FP38" s="41"/>
      <c r="JR38" s="28">
        <f t="shared" si="70"/>
        <v>0</v>
      </c>
    </row>
    <row r="39" spans="170:278" s="36" customFormat="1" x14ac:dyDescent="0.25">
      <c r="FN39" s="41"/>
      <c r="FO39" s="41"/>
      <c r="FP39" s="41"/>
      <c r="JR39" s="28">
        <f t="shared" si="70"/>
        <v>0</v>
      </c>
    </row>
    <row r="40" spans="170:278" s="36" customFormat="1" x14ac:dyDescent="0.25">
      <c r="FN40" s="41"/>
      <c r="FO40" s="41"/>
      <c r="FP40" s="41"/>
      <c r="JR40" s="28">
        <f t="shared" si="70"/>
        <v>0</v>
      </c>
    </row>
    <row r="41" spans="170:278" s="36" customFormat="1" x14ac:dyDescent="0.25">
      <c r="FN41" s="41"/>
      <c r="FO41" s="41"/>
      <c r="FP41" s="41"/>
      <c r="JR41" s="28">
        <f t="shared" si="70"/>
        <v>0</v>
      </c>
    </row>
    <row r="42" spans="170:278" s="36" customFormat="1" x14ac:dyDescent="0.25">
      <c r="FN42" s="41"/>
      <c r="FO42" s="41"/>
      <c r="FP42" s="41"/>
      <c r="JR42" s="28">
        <f t="shared" si="70"/>
        <v>0</v>
      </c>
    </row>
    <row r="43" spans="170:278" s="36" customFormat="1" x14ac:dyDescent="0.25">
      <c r="FN43" s="41"/>
      <c r="FO43" s="41"/>
      <c r="FP43" s="41"/>
      <c r="JR43" s="28">
        <f t="shared" si="70"/>
        <v>0</v>
      </c>
    </row>
    <row r="44" spans="170:278" s="36" customFormat="1" x14ac:dyDescent="0.25">
      <c r="FN44" s="41"/>
      <c r="FO44" s="41"/>
      <c r="FP44" s="41"/>
      <c r="JR44" s="28">
        <f t="shared" si="70"/>
        <v>0</v>
      </c>
    </row>
    <row r="45" spans="170:278" s="36" customFormat="1" x14ac:dyDescent="0.25">
      <c r="FN45" s="41"/>
      <c r="FO45" s="41"/>
      <c r="FP45" s="41"/>
      <c r="JR45" s="28">
        <f t="shared" si="70"/>
        <v>0</v>
      </c>
    </row>
    <row r="46" spans="170:278" s="36" customFormat="1" x14ac:dyDescent="0.25">
      <c r="FN46" s="41"/>
      <c r="FO46" s="41"/>
      <c r="FP46" s="41"/>
      <c r="JR46" s="28">
        <f t="shared" si="70"/>
        <v>0</v>
      </c>
    </row>
    <row r="47" spans="170:278" s="36" customFormat="1" x14ac:dyDescent="0.25">
      <c r="FN47" s="41"/>
      <c r="FO47" s="41"/>
      <c r="FP47" s="41"/>
      <c r="JR47" s="28">
        <f t="shared" si="70"/>
        <v>0</v>
      </c>
    </row>
    <row r="48" spans="170:278" s="36" customFormat="1" x14ac:dyDescent="0.25">
      <c r="FN48" s="41"/>
      <c r="FO48" s="41"/>
      <c r="FP48" s="41"/>
      <c r="JR48" s="28">
        <f t="shared" si="70"/>
        <v>0</v>
      </c>
    </row>
    <row r="49" spans="170:278" s="36" customFormat="1" x14ac:dyDescent="0.25">
      <c r="FN49" s="41"/>
      <c r="FO49" s="41"/>
      <c r="FP49" s="41"/>
      <c r="JR49" s="28">
        <f t="shared" si="70"/>
        <v>0</v>
      </c>
    </row>
    <row r="50" spans="170:278" s="36" customFormat="1" x14ac:dyDescent="0.25">
      <c r="FN50" s="41"/>
      <c r="FO50" s="41"/>
      <c r="FP50" s="41"/>
      <c r="JR50" s="28">
        <f t="shared" si="70"/>
        <v>0</v>
      </c>
    </row>
    <row r="51" spans="170:278" s="36" customFormat="1" x14ac:dyDescent="0.25">
      <c r="FN51" s="41"/>
      <c r="FO51" s="41"/>
      <c r="FP51" s="41"/>
      <c r="JR51" s="28">
        <f t="shared" si="70"/>
        <v>0</v>
      </c>
    </row>
    <row r="52" spans="170:278" s="36" customFormat="1" x14ac:dyDescent="0.25">
      <c r="FN52" s="41"/>
      <c r="FO52" s="41"/>
      <c r="FP52" s="41"/>
      <c r="JR52" s="28">
        <f t="shared" si="70"/>
        <v>0</v>
      </c>
    </row>
    <row r="53" spans="170:278" s="36" customFormat="1" x14ac:dyDescent="0.25">
      <c r="FN53" s="41"/>
      <c r="FO53" s="41"/>
      <c r="FP53" s="41"/>
      <c r="JR53" s="28">
        <f t="shared" si="70"/>
        <v>0</v>
      </c>
    </row>
    <row r="54" spans="170:278" s="36" customFormat="1" x14ac:dyDescent="0.25">
      <c r="FN54" s="41"/>
      <c r="FO54" s="41"/>
      <c r="FP54" s="41"/>
      <c r="JR54" s="28">
        <f t="shared" si="70"/>
        <v>0</v>
      </c>
    </row>
    <row r="55" spans="170:278" s="36" customFormat="1" x14ac:dyDescent="0.25">
      <c r="FN55" s="41"/>
      <c r="FO55" s="41"/>
      <c r="FP55" s="41"/>
      <c r="JR55" s="28">
        <f t="shared" si="70"/>
        <v>0</v>
      </c>
    </row>
    <row r="56" spans="170:278" s="36" customFormat="1" x14ac:dyDescent="0.25">
      <c r="FN56" s="41"/>
      <c r="FO56" s="41"/>
      <c r="FP56" s="41"/>
      <c r="JR56" s="28">
        <f t="shared" si="70"/>
        <v>0</v>
      </c>
    </row>
    <row r="57" spans="170:278" s="36" customFormat="1" x14ac:dyDescent="0.25">
      <c r="FN57" s="41"/>
      <c r="FO57" s="41"/>
      <c r="FP57" s="41"/>
      <c r="JR57" s="28">
        <f t="shared" si="70"/>
        <v>0</v>
      </c>
    </row>
    <row r="58" spans="170:278" s="36" customFormat="1" x14ac:dyDescent="0.25">
      <c r="FN58" s="41"/>
      <c r="FO58" s="41"/>
      <c r="FP58" s="41"/>
      <c r="JR58" s="28">
        <f t="shared" si="70"/>
        <v>0</v>
      </c>
    </row>
    <row r="59" spans="170:278" s="36" customFormat="1" x14ac:dyDescent="0.25">
      <c r="FN59" s="41"/>
      <c r="FO59" s="41"/>
      <c r="FP59" s="41"/>
      <c r="JR59" s="28">
        <f t="shared" si="70"/>
        <v>0</v>
      </c>
    </row>
    <row r="60" spans="170:278" s="36" customFormat="1" x14ac:dyDescent="0.25">
      <c r="FN60" s="41"/>
      <c r="FO60" s="41"/>
      <c r="FP60" s="41"/>
      <c r="JR60" s="28">
        <f t="shared" si="70"/>
        <v>0</v>
      </c>
    </row>
    <row r="61" spans="170:278" s="36" customFormat="1" x14ac:dyDescent="0.25">
      <c r="FN61" s="41"/>
      <c r="FO61" s="41"/>
      <c r="FP61" s="41"/>
      <c r="JR61" s="28">
        <f t="shared" si="70"/>
        <v>0</v>
      </c>
    </row>
    <row r="62" spans="170:278" s="36" customFormat="1" x14ac:dyDescent="0.25">
      <c r="FN62" s="41"/>
      <c r="FO62" s="41"/>
      <c r="FP62" s="41"/>
      <c r="JR62" s="28">
        <f t="shared" si="70"/>
        <v>0</v>
      </c>
    </row>
    <row r="63" spans="170:278" s="36" customFormat="1" x14ac:dyDescent="0.25">
      <c r="FN63" s="41"/>
      <c r="FO63" s="41"/>
      <c r="FP63" s="41"/>
      <c r="JR63" s="28">
        <f t="shared" si="70"/>
        <v>0</v>
      </c>
    </row>
    <row r="64" spans="170:278" s="36" customFormat="1" x14ac:dyDescent="0.25">
      <c r="FN64" s="41"/>
      <c r="FO64" s="41"/>
      <c r="FP64" s="41"/>
      <c r="JR64" s="28">
        <f t="shared" si="70"/>
        <v>0</v>
      </c>
    </row>
    <row r="65" spans="170:278" s="36" customFormat="1" x14ac:dyDescent="0.25">
      <c r="FN65" s="41"/>
      <c r="FO65" s="41"/>
      <c r="FP65" s="41"/>
      <c r="JR65" s="28">
        <f t="shared" si="70"/>
        <v>0</v>
      </c>
    </row>
    <row r="66" spans="170:278" s="36" customFormat="1" x14ac:dyDescent="0.25">
      <c r="FN66" s="41"/>
      <c r="FO66" s="41"/>
      <c r="FP66" s="41"/>
      <c r="JR66" s="28">
        <f t="shared" si="70"/>
        <v>0</v>
      </c>
    </row>
    <row r="67" spans="170:278" s="36" customFormat="1" x14ac:dyDescent="0.25">
      <c r="FN67" s="41"/>
      <c r="FO67" s="41"/>
      <c r="FP67" s="41"/>
      <c r="JR67" s="28">
        <f t="shared" si="70"/>
        <v>0</v>
      </c>
    </row>
    <row r="68" spans="170:278" s="36" customFormat="1" x14ac:dyDescent="0.25">
      <c r="FN68" s="41"/>
      <c r="FO68" s="41"/>
      <c r="FP68" s="41"/>
      <c r="JR68" s="28">
        <f t="shared" si="70"/>
        <v>0</v>
      </c>
    </row>
    <row r="69" spans="170:278" s="36" customFormat="1" x14ac:dyDescent="0.25">
      <c r="FN69" s="41"/>
      <c r="FO69" s="41"/>
      <c r="FP69" s="41"/>
      <c r="JR69" s="28">
        <f t="shared" si="70"/>
        <v>0</v>
      </c>
    </row>
    <row r="70" spans="170:278" s="36" customFormat="1" x14ac:dyDescent="0.25">
      <c r="FN70" s="41"/>
      <c r="FO70" s="41"/>
      <c r="FP70" s="41"/>
      <c r="JR70" s="28">
        <f t="shared" si="70"/>
        <v>0</v>
      </c>
    </row>
    <row r="71" spans="170:278" s="36" customFormat="1" x14ac:dyDescent="0.25">
      <c r="FN71" s="41"/>
      <c r="FO71" s="41"/>
      <c r="FP71" s="41"/>
      <c r="JR71" s="28">
        <f t="shared" si="70"/>
        <v>0</v>
      </c>
    </row>
    <row r="72" spans="170:278" s="36" customFormat="1" x14ac:dyDescent="0.25">
      <c r="FN72" s="41"/>
      <c r="FO72" s="41"/>
      <c r="FP72" s="41"/>
      <c r="JR72" s="28">
        <f t="shared" si="70"/>
        <v>0</v>
      </c>
    </row>
    <row r="73" spans="170:278" s="36" customFormat="1" x14ac:dyDescent="0.25">
      <c r="FN73" s="41"/>
      <c r="FO73" s="41"/>
      <c r="FP73" s="41"/>
      <c r="JR73" s="28">
        <f t="shared" si="70"/>
        <v>0</v>
      </c>
    </row>
    <row r="74" spans="170:278" s="36" customFormat="1" x14ac:dyDescent="0.25">
      <c r="FN74" s="41"/>
      <c r="FO74" s="41"/>
      <c r="FP74" s="41"/>
      <c r="JR74" s="28">
        <f t="shared" si="70"/>
        <v>0</v>
      </c>
    </row>
    <row r="75" spans="170:278" s="36" customFormat="1" x14ac:dyDescent="0.25">
      <c r="FN75" s="41"/>
      <c r="FO75" s="41"/>
      <c r="FP75" s="41"/>
      <c r="JR75" s="28">
        <f t="shared" si="70"/>
        <v>0</v>
      </c>
    </row>
    <row r="76" spans="170:278" s="36" customFormat="1" x14ac:dyDescent="0.25">
      <c r="FN76" s="41"/>
      <c r="FO76" s="41"/>
      <c r="FP76" s="41"/>
      <c r="JR76" s="28">
        <f t="shared" si="70"/>
        <v>0</v>
      </c>
    </row>
    <row r="77" spans="170:278" s="36" customFormat="1" x14ac:dyDescent="0.25">
      <c r="FN77" s="41"/>
      <c r="FO77" s="41"/>
      <c r="FP77" s="41"/>
      <c r="JR77" s="28">
        <f t="shared" si="70"/>
        <v>0</v>
      </c>
    </row>
    <row r="78" spans="170:278" s="36" customFormat="1" x14ac:dyDescent="0.25">
      <c r="FN78" s="41"/>
      <c r="FO78" s="41"/>
      <c r="FP78" s="41"/>
      <c r="JR78" s="28">
        <f t="shared" si="70"/>
        <v>0</v>
      </c>
    </row>
    <row r="79" spans="170:278" s="36" customFormat="1" x14ac:dyDescent="0.25">
      <c r="FN79" s="41"/>
      <c r="FO79" s="41"/>
      <c r="FP79" s="41"/>
      <c r="JR79" s="28">
        <f t="shared" ref="JR79:JR142" si="71">((P79+AO79)*1)+BI79*2+CT79*5+DC79*2+DG79*2+DS79*2+EE79*4+EM79*10+FR79*4+FV79*4+FZ79*2+GM79*1.5+GQ79*0.8+HS79*0.8+HU79*0.8+HW79*0.8+HX79*5+IC79*5+IF79*5+II79*5+IO79*0.8</f>
        <v>0</v>
      </c>
    </row>
    <row r="80" spans="170:278" s="36" customFormat="1" x14ac:dyDescent="0.25">
      <c r="FN80" s="41"/>
      <c r="FO80" s="41"/>
      <c r="FP80" s="41"/>
      <c r="JR80" s="28">
        <f t="shared" si="71"/>
        <v>0</v>
      </c>
    </row>
    <row r="81" spans="170:278" s="36" customFormat="1" x14ac:dyDescent="0.25">
      <c r="FN81" s="41"/>
      <c r="FO81" s="41"/>
      <c r="FP81" s="41"/>
      <c r="JR81" s="28">
        <f t="shared" si="71"/>
        <v>0</v>
      </c>
    </row>
    <row r="82" spans="170:278" s="36" customFormat="1" x14ac:dyDescent="0.25">
      <c r="FN82" s="41"/>
      <c r="FO82" s="41"/>
      <c r="FP82" s="41"/>
      <c r="JR82" s="28">
        <f t="shared" si="71"/>
        <v>0</v>
      </c>
    </row>
    <row r="83" spans="170:278" s="36" customFormat="1" x14ac:dyDescent="0.25">
      <c r="FN83" s="41"/>
      <c r="FO83" s="41"/>
      <c r="FP83" s="41"/>
      <c r="JR83" s="28">
        <f t="shared" si="71"/>
        <v>0</v>
      </c>
    </row>
    <row r="84" spans="170:278" s="36" customFormat="1" x14ac:dyDescent="0.25">
      <c r="FN84" s="41"/>
      <c r="FO84" s="41"/>
      <c r="FP84" s="41"/>
      <c r="JR84" s="28">
        <f t="shared" si="71"/>
        <v>0</v>
      </c>
    </row>
    <row r="85" spans="170:278" s="36" customFormat="1" x14ac:dyDescent="0.25">
      <c r="FN85" s="41"/>
      <c r="FO85" s="41"/>
      <c r="FP85" s="41"/>
      <c r="JR85" s="28">
        <f t="shared" si="71"/>
        <v>0</v>
      </c>
    </row>
    <row r="86" spans="170:278" s="36" customFormat="1" x14ac:dyDescent="0.25">
      <c r="FN86" s="41"/>
      <c r="FO86" s="41"/>
      <c r="FP86" s="41"/>
      <c r="JR86" s="28">
        <f t="shared" si="71"/>
        <v>0</v>
      </c>
    </row>
    <row r="87" spans="170:278" s="36" customFormat="1" x14ac:dyDescent="0.25">
      <c r="FN87" s="41"/>
      <c r="FO87" s="41"/>
      <c r="FP87" s="41"/>
      <c r="JR87" s="28">
        <f t="shared" si="71"/>
        <v>0</v>
      </c>
    </row>
    <row r="88" spans="170:278" s="36" customFormat="1" x14ac:dyDescent="0.25">
      <c r="FN88" s="41"/>
      <c r="FO88" s="41"/>
      <c r="FP88" s="41"/>
      <c r="JR88" s="28">
        <f t="shared" si="71"/>
        <v>0</v>
      </c>
    </row>
    <row r="89" spans="170:278" s="36" customFormat="1" x14ac:dyDescent="0.25">
      <c r="FN89" s="41"/>
      <c r="FO89" s="41"/>
      <c r="FP89" s="41"/>
      <c r="JR89" s="28">
        <f t="shared" si="71"/>
        <v>0</v>
      </c>
    </row>
    <row r="90" spans="170:278" s="36" customFormat="1" x14ac:dyDescent="0.25">
      <c r="FN90" s="41"/>
      <c r="FO90" s="41"/>
      <c r="FP90" s="41"/>
      <c r="JR90" s="28">
        <f t="shared" si="71"/>
        <v>0</v>
      </c>
    </row>
    <row r="91" spans="170:278" s="36" customFormat="1" x14ac:dyDescent="0.25">
      <c r="FN91" s="41"/>
      <c r="FO91" s="41"/>
      <c r="FP91" s="41"/>
      <c r="JR91" s="28">
        <f t="shared" si="71"/>
        <v>0</v>
      </c>
    </row>
    <row r="92" spans="170:278" s="36" customFormat="1" x14ac:dyDescent="0.25">
      <c r="FN92" s="41"/>
      <c r="FO92" s="41"/>
      <c r="FP92" s="41"/>
      <c r="JR92" s="28">
        <f t="shared" si="71"/>
        <v>0</v>
      </c>
    </row>
    <row r="93" spans="170:278" s="36" customFormat="1" x14ac:dyDescent="0.25">
      <c r="FN93" s="41"/>
      <c r="FO93" s="41"/>
      <c r="FP93" s="41"/>
      <c r="JR93" s="28">
        <f t="shared" si="71"/>
        <v>0</v>
      </c>
    </row>
    <row r="94" spans="170:278" s="36" customFormat="1" x14ac:dyDescent="0.25">
      <c r="FN94" s="41"/>
      <c r="FO94" s="41"/>
      <c r="FP94" s="41"/>
      <c r="JR94" s="28">
        <f t="shared" si="71"/>
        <v>0</v>
      </c>
    </row>
    <row r="95" spans="170:278" s="36" customFormat="1" x14ac:dyDescent="0.25">
      <c r="FN95" s="41"/>
      <c r="FO95" s="41"/>
      <c r="FP95" s="41"/>
      <c r="JR95" s="28">
        <f t="shared" si="71"/>
        <v>0</v>
      </c>
    </row>
    <row r="96" spans="170:278" s="36" customFormat="1" x14ac:dyDescent="0.25">
      <c r="FN96" s="41"/>
      <c r="FO96" s="41"/>
      <c r="FP96" s="41"/>
      <c r="JR96" s="28">
        <f t="shared" si="71"/>
        <v>0</v>
      </c>
    </row>
    <row r="97" spans="170:278" s="36" customFormat="1" x14ac:dyDescent="0.25">
      <c r="FN97" s="41"/>
      <c r="FO97" s="41"/>
      <c r="FP97" s="41"/>
      <c r="JR97" s="28">
        <f t="shared" si="71"/>
        <v>0</v>
      </c>
    </row>
    <row r="98" spans="170:278" s="36" customFormat="1" x14ac:dyDescent="0.25">
      <c r="FN98" s="41"/>
      <c r="FO98" s="41"/>
      <c r="FP98" s="41"/>
      <c r="JR98" s="28">
        <f t="shared" si="71"/>
        <v>0</v>
      </c>
    </row>
    <row r="99" spans="170:278" s="36" customFormat="1" x14ac:dyDescent="0.25">
      <c r="FN99" s="41"/>
      <c r="FO99" s="41"/>
      <c r="FP99" s="41"/>
      <c r="JR99" s="28">
        <f t="shared" si="71"/>
        <v>0</v>
      </c>
    </row>
    <row r="100" spans="170:278" s="36" customFormat="1" x14ac:dyDescent="0.25">
      <c r="FN100" s="41"/>
      <c r="FO100" s="41"/>
      <c r="FP100" s="41"/>
      <c r="JR100" s="28">
        <f t="shared" si="71"/>
        <v>0</v>
      </c>
    </row>
    <row r="101" spans="170:278" s="36" customFormat="1" x14ac:dyDescent="0.25">
      <c r="FN101" s="41"/>
      <c r="FO101" s="41"/>
      <c r="FP101" s="41"/>
      <c r="JR101" s="28">
        <f t="shared" si="71"/>
        <v>0</v>
      </c>
    </row>
    <row r="102" spans="170:278" s="36" customFormat="1" x14ac:dyDescent="0.25">
      <c r="FN102" s="41"/>
      <c r="FO102" s="41"/>
      <c r="FP102" s="41"/>
      <c r="JR102" s="28">
        <f t="shared" si="71"/>
        <v>0</v>
      </c>
    </row>
    <row r="103" spans="170:278" s="36" customFormat="1" x14ac:dyDescent="0.25">
      <c r="FN103" s="41"/>
      <c r="FO103" s="41"/>
      <c r="FP103" s="41"/>
      <c r="JR103" s="28">
        <f t="shared" si="71"/>
        <v>0</v>
      </c>
    </row>
    <row r="104" spans="170:278" s="36" customFormat="1" x14ac:dyDescent="0.25">
      <c r="FN104" s="41"/>
      <c r="FO104" s="41"/>
      <c r="FP104" s="41"/>
      <c r="JR104" s="28">
        <f t="shared" si="71"/>
        <v>0</v>
      </c>
    </row>
    <row r="105" spans="170:278" s="36" customFormat="1" x14ac:dyDescent="0.25">
      <c r="FN105" s="41"/>
      <c r="FO105" s="41"/>
      <c r="FP105" s="41"/>
      <c r="JR105" s="28">
        <f t="shared" si="71"/>
        <v>0</v>
      </c>
    </row>
    <row r="106" spans="170:278" s="36" customFormat="1" x14ac:dyDescent="0.25">
      <c r="FN106" s="41"/>
      <c r="FO106" s="41"/>
      <c r="FP106" s="41"/>
      <c r="JR106" s="28">
        <f t="shared" si="71"/>
        <v>0</v>
      </c>
    </row>
    <row r="107" spans="170:278" s="36" customFormat="1" x14ac:dyDescent="0.25">
      <c r="FN107" s="41"/>
      <c r="FO107" s="41"/>
      <c r="FP107" s="41"/>
      <c r="JR107" s="28">
        <f t="shared" si="71"/>
        <v>0</v>
      </c>
    </row>
    <row r="108" spans="170:278" s="36" customFormat="1" x14ac:dyDescent="0.25">
      <c r="FN108" s="41"/>
      <c r="FO108" s="41"/>
      <c r="FP108" s="41"/>
      <c r="JR108" s="28">
        <f t="shared" si="71"/>
        <v>0</v>
      </c>
    </row>
    <row r="109" spans="170:278" s="36" customFormat="1" x14ac:dyDescent="0.25">
      <c r="FN109" s="41"/>
      <c r="FO109" s="41"/>
      <c r="FP109" s="41"/>
      <c r="JR109" s="28">
        <f t="shared" si="71"/>
        <v>0</v>
      </c>
    </row>
    <row r="110" spans="170:278" s="36" customFormat="1" x14ac:dyDescent="0.25">
      <c r="FN110" s="41"/>
      <c r="FO110" s="41"/>
      <c r="FP110" s="41"/>
      <c r="JR110" s="28">
        <f t="shared" si="71"/>
        <v>0</v>
      </c>
    </row>
    <row r="111" spans="170:278" s="36" customFormat="1" x14ac:dyDescent="0.25">
      <c r="FN111" s="41"/>
      <c r="FO111" s="41"/>
      <c r="FP111" s="41"/>
      <c r="JR111" s="28">
        <f t="shared" si="71"/>
        <v>0</v>
      </c>
    </row>
    <row r="112" spans="170:278" s="36" customFormat="1" x14ac:dyDescent="0.25">
      <c r="FN112" s="41"/>
      <c r="FO112" s="41"/>
      <c r="FP112" s="41"/>
      <c r="JR112" s="28">
        <f t="shared" si="71"/>
        <v>0</v>
      </c>
    </row>
    <row r="113" spans="170:278" s="36" customFormat="1" x14ac:dyDescent="0.25">
      <c r="FN113" s="41"/>
      <c r="FO113" s="41"/>
      <c r="FP113" s="41"/>
      <c r="JR113" s="28">
        <f t="shared" si="71"/>
        <v>0</v>
      </c>
    </row>
    <row r="114" spans="170:278" s="36" customFormat="1" x14ac:dyDescent="0.25">
      <c r="FN114" s="41"/>
      <c r="FO114" s="41"/>
      <c r="FP114" s="41"/>
      <c r="JR114" s="28">
        <f t="shared" si="71"/>
        <v>0</v>
      </c>
    </row>
    <row r="115" spans="170:278" s="36" customFormat="1" x14ac:dyDescent="0.25">
      <c r="FN115" s="41"/>
      <c r="FO115" s="41"/>
      <c r="FP115" s="41"/>
      <c r="JR115" s="28">
        <f t="shared" si="71"/>
        <v>0</v>
      </c>
    </row>
    <row r="116" spans="170:278" s="36" customFormat="1" x14ac:dyDescent="0.25">
      <c r="FN116" s="41"/>
      <c r="FO116" s="41"/>
      <c r="FP116" s="41"/>
      <c r="JR116" s="28">
        <f t="shared" si="71"/>
        <v>0</v>
      </c>
    </row>
    <row r="117" spans="170:278" s="36" customFormat="1" x14ac:dyDescent="0.25">
      <c r="FN117" s="41"/>
      <c r="FO117" s="41"/>
      <c r="FP117" s="41"/>
      <c r="JR117" s="28">
        <f t="shared" si="71"/>
        <v>0</v>
      </c>
    </row>
    <row r="118" spans="170:278" s="36" customFormat="1" x14ac:dyDescent="0.25">
      <c r="FN118" s="41"/>
      <c r="FO118" s="41"/>
      <c r="FP118" s="41"/>
      <c r="JR118" s="28">
        <f t="shared" si="71"/>
        <v>0</v>
      </c>
    </row>
    <row r="119" spans="170:278" s="36" customFormat="1" x14ac:dyDescent="0.25">
      <c r="FN119" s="41"/>
      <c r="FO119" s="41"/>
      <c r="FP119" s="41"/>
      <c r="JR119" s="28">
        <f t="shared" si="71"/>
        <v>0</v>
      </c>
    </row>
    <row r="120" spans="170:278" s="36" customFormat="1" x14ac:dyDescent="0.25">
      <c r="FN120" s="41"/>
      <c r="FO120" s="41"/>
      <c r="FP120" s="41"/>
      <c r="JR120" s="28">
        <f t="shared" si="71"/>
        <v>0</v>
      </c>
    </row>
    <row r="121" spans="170:278" s="36" customFormat="1" x14ac:dyDescent="0.25">
      <c r="FN121" s="41"/>
      <c r="FO121" s="41"/>
      <c r="FP121" s="41"/>
      <c r="JR121" s="28">
        <f t="shared" si="71"/>
        <v>0</v>
      </c>
    </row>
    <row r="122" spans="170:278" s="36" customFormat="1" x14ac:dyDescent="0.25">
      <c r="FN122" s="41"/>
      <c r="FO122" s="41"/>
      <c r="FP122" s="41"/>
      <c r="JR122" s="28">
        <f t="shared" si="71"/>
        <v>0</v>
      </c>
    </row>
    <row r="123" spans="170:278" s="36" customFormat="1" x14ac:dyDescent="0.25">
      <c r="FN123" s="41"/>
      <c r="FO123" s="41"/>
      <c r="FP123" s="41"/>
      <c r="JR123" s="28">
        <f t="shared" si="71"/>
        <v>0</v>
      </c>
    </row>
    <row r="124" spans="170:278" s="36" customFormat="1" x14ac:dyDescent="0.25">
      <c r="FN124" s="41"/>
      <c r="FO124" s="41"/>
      <c r="FP124" s="41"/>
      <c r="JR124" s="28">
        <f t="shared" si="71"/>
        <v>0</v>
      </c>
    </row>
    <row r="125" spans="170:278" s="36" customFormat="1" x14ac:dyDescent="0.25">
      <c r="FN125" s="41"/>
      <c r="FO125" s="41"/>
      <c r="FP125" s="41"/>
      <c r="JR125" s="28">
        <f t="shared" si="71"/>
        <v>0</v>
      </c>
    </row>
    <row r="126" spans="170:278" s="36" customFormat="1" x14ac:dyDescent="0.25">
      <c r="FN126" s="41"/>
      <c r="FO126" s="41"/>
      <c r="FP126" s="41"/>
      <c r="JR126" s="28">
        <f t="shared" si="71"/>
        <v>0</v>
      </c>
    </row>
    <row r="127" spans="170:278" s="36" customFormat="1" x14ac:dyDescent="0.25">
      <c r="FN127" s="41"/>
      <c r="FO127" s="41"/>
      <c r="FP127" s="41"/>
      <c r="JR127" s="28">
        <f t="shared" si="71"/>
        <v>0</v>
      </c>
    </row>
    <row r="128" spans="170:278" s="36" customFormat="1" x14ac:dyDescent="0.25">
      <c r="FN128" s="41"/>
      <c r="FO128" s="41"/>
      <c r="FP128" s="41"/>
      <c r="JR128" s="28">
        <f t="shared" si="71"/>
        <v>0</v>
      </c>
    </row>
    <row r="129" spans="170:278" s="36" customFormat="1" x14ac:dyDescent="0.25">
      <c r="FN129" s="41"/>
      <c r="FO129" s="41"/>
      <c r="FP129" s="41"/>
      <c r="JR129" s="28">
        <f t="shared" si="71"/>
        <v>0</v>
      </c>
    </row>
    <row r="130" spans="170:278" s="36" customFormat="1" x14ac:dyDescent="0.25">
      <c r="FN130" s="41"/>
      <c r="FO130" s="41"/>
      <c r="FP130" s="41"/>
      <c r="JR130" s="28">
        <f t="shared" si="71"/>
        <v>0</v>
      </c>
    </row>
    <row r="131" spans="170:278" s="36" customFormat="1" x14ac:dyDescent="0.25">
      <c r="FN131" s="41"/>
      <c r="FO131" s="41"/>
      <c r="FP131" s="41"/>
      <c r="JR131" s="28">
        <f t="shared" si="71"/>
        <v>0</v>
      </c>
    </row>
    <row r="132" spans="170:278" s="36" customFormat="1" x14ac:dyDescent="0.25">
      <c r="FN132" s="41"/>
      <c r="FO132" s="41"/>
      <c r="FP132" s="41"/>
      <c r="JR132" s="28">
        <f t="shared" si="71"/>
        <v>0</v>
      </c>
    </row>
    <row r="133" spans="170:278" s="36" customFormat="1" x14ac:dyDescent="0.25">
      <c r="FN133" s="41"/>
      <c r="FO133" s="41"/>
      <c r="FP133" s="41"/>
      <c r="JR133" s="28">
        <f t="shared" si="71"/>
        <v>0</v>
      </c>
    </row>
    <row r="134" spans="170:278" s="36" customFormat="1" x14ac:dyDescent="0.25">
      <c r="FN134" s="41"/>
      <c r="FO134" s="41"/>
      <c r="FP134" s="41"/>
      <c r="JR134" s="28">
        <f t="shared" si="71"/>
        <v>0</v>
      </c>
    </row>
    <row r="135" spans="170:278" s="36" customFormat="1" x14ac:dyDescent="0.25">
      <c r="FN135" s="41"/>
      <c r="FO135" s="41"/>
      <c r="FP135" s="41"/>
      <c r="JR135" s="28">
        <f t="shared" si="71"/>
        <v>0</v>
      </c>
    </row>
    <row r="136" spans="170:278" s="36" customFormat="1" x14ac:dyDescent="0.25">
      <c r="FN136" s="41"/>
      <c r="FO136" s="41"/>
      <c r="FP136" s="41"/>
      <c r="JR136" s="28">
        <f t="shared" si="71"/>
        <v>0</v>
      </c>
    </row>
    <row r="137" spans="170:278" s="36" customFormat="1" x14ac:dyDescent="0.25">
      <c r="FN137" s="41"/>
      <c r="FO137" s="41"/>
      <c r="FP137" s="41"/>
      <c r="JR137" s="28">
        <f t="shared" si="71"/>
        <v>0</v>
      </c>
    </row>
    <row r="138" spans="170:278" s="36" customFormat="1" x14ac:dyDescent="0.25">
      <c r="FN138" s="41"/>
      <c r="FO138" s="41"/>
      <c r="FP138" s="41"/>
      <c r="JR138" s="28">
        <f t="shared" si="71"/>
        <v>0</v>
      </c>
    </row>
    <row r="139" spans="170:278" s="36" customFormat="1" x14ac:dyDescent="0.25">
      <c r="FN139" s="41"/>
      <c r="FO139" s="41"/>
      <c r="FP139" s="41"/>
      <c r="JR139" s="28">
        <f t="shared" si="71"/>
        <v>0</v>
      </c>
    </row>
    <row r="140" spans="170:278" s="36" customFormat="1" x14ac:dyDescent="0.25">
      <c r="FN140" s="41"/>
      <c r="FO140" s="41"/>
      <c r="FP140" s="41"/>
      <c r="JR140" s="28">
        <f t="shared" si="71"/>
        <v>0</v>
      </c>
    </row>
    <row r="141" spans="170:278" s="36" customFormat="1" x14ac:dyDescent="0.25">
      <c r="FN141" s="41"/>
      <c r="FO141" s="41"/>
      <c r="FP141" s="41"/>
      <c r="JR141" s="28">
        <f t="shared" si="71"/>
        <v>0</v>
      </c>
    </row>
    <row r="142" spans="170:278" s="36" customFormat="1" x14ac:dyDescent="0.25">
      <c r="FN142" s="41"/>
      <c r="FO142" s="41"/>
      <c r="FP142" s="41"/>
      <c r="JR142" s="28">
        <f t="shared" si="71"/>
        <v>0</v>
      </c>
    </row>
    <row r="143" spans="170:278" s="36" customFormat="1" x14ac:dyDescent="0.25">
      <c r="FN143" s="41"/>
      <c r="FO143" s="41"/>
      <c r="FP143" s="41"/>
      <c r="JR143" s="28">
        <f t="shared" ref="JR143:JR206" si="72">((P143+AO143)*1)+BI143*2+CT143*5+DC143*2+DG143*2+DS143*2+EE143*4+EM143*10+FR143*4+FV143*4+FZ143*2+GM143*1.5+GQ143*0.8+HS143*0.8+HU143*0.8+HW143*0.8+HX143*5+IC143*5+IF143*5+II143*5+IO143*0.8</f>
        <v>0</v>
      </c>
    </row>
    <row r="144" spans="170:278" s="36" customFormat="1" x14ac:dyDescent="0.25">
      <c r="FN144" s="41"/>
      <c r="FO144" s="41"/>
      <c r="FP144" s="41"/>
      <c r="JR144" s="28">
        <f t="shared" si="72"/>
        <v>0</v>
      </c>
    </row>
    <row r="145" spans="170:278" s="36" customFormat="1" x14ac:dyDescent="0.25">
      <c r="FN145" s="41"/>
      <c r="FO145" s="41"/>
      <c r="FP145" s="41"/>
      <c r="JR145" s="28">
        <f t="shared" si="72"/>
        <v>0</v>
      </c>
    </row>
    <row r="146" spans="170:278" s="36" customFormat="1" x14ac:dyDescent="0.25">
      <c r="FN146" s="41"/>
      <c r="FO146" s="41"/>
      <c r="FP146" s="41"/>
      <c r="JR146" s="28">
        <f t="shared" si="72"/>
        <v>0</v>
      </c>
    </row>
    <row r="147" spans="170:278" s="36" customFormat="1" x14ac:dyDescent="0.25">
      <c r="FN147" s="41"/>
      <c r="FO147" s="41"/>
      <c r="FP147" s="41"/>
      <c r="JR147" s="28">
        <f t="shared" si="72"/>
        <v>0</v>
      </c>
    </row>
    <row r="148" spans="170:278" s="36" customFormat="1" x14ac:dyDescent="0.25">
      <c r="FN148" s="41"/>
      <c r="FO148" s="41"/>
      <c r="FP148" s="41"/>
      <c r="JR148" s="28">
        <f t="shared" si="72"/>
        <v>0</v>
      </c>
    </row>
    <row r="149" spans="170:278" s="36" customFormat="1" x14ac:dyDescent="0.25">
      <c r="FN149" s="41"/>
      <c r="FO149" s="41"/>
      <c r="FP149" s="41"/>
      <c r="JR149" s="28">
        <f t="shared" si="72"/>
        <v>0</v>
      </c>
    </row>
    <row r="150" spans="170:278" s="36" customFormat="1" x14ac:dyDescent="0.25">
      <c r="FN150" s="41"/>
      <c r="FO150" s="41"/>
      <c r="FP150" s="41"/>
      <c r="JR150" s="28">
        <f t="shared" si="72"/>
        <v>0</v>
      </c>
    </row>
    <row r="151" spans="170:278" s="36" customFormat="1" x14ac:dyDescent="0.25">
      <c r="FN151" s="41"/>
      <c r="FO151" s="41"/>
      <c r="FP151" s="41"/>
      <c r="JR151" s="28">
        <f t="shared" si="72"/>
        <v>0</v>
      </c>
    </row>
    <row r="152" spans="170:278" s="36" customFormat="1" x14ac:dyDescent="0.25">
      <c r="FN152" s="41"/>
      <c r="FO152" s="41"/>
      <c r="FP152" s="41"/>
      <c r="JR152" s="28">
        <f t="shared" si="72"/>
        <v>0</v>
      </c>
    </row>
    <row r="153" spans="170:278" s="36" customFormat="1" x14ac:dyDescent="0.25">
      <c r="FN153" s="41"/>
      <c r="FO153" s="41"/>
      <c r="FP153" s="41"/>
      <c r="JR153" s="28">
        <f t="shared" si="72"/>
        <v>0</v>
      </c>
    </row>
    <row r="154" spans="170:278" s="36" customFormat="1" x14ac:dyDescent="0.25">
      <c r="FN154" s="41"/>
      <c r="FO154" s="41"/>
      <c r="FP154" s="41"/>
      <c r="JR154" s="28">
        <f t="shared" si="72"/>
        <v>0</v>
      </c>
    </row>
    <row r="155" spans="170:278" s="36" customFormat="1" x14ac:dyDescent="0.25">
      <c r="FN155" s="41"/>
      <c r="FO155" s="41"/>
      <c r="FP155" s="41"/>
      <c r="JR155" s="28">
        <f t="shared" si="72"/>
        <v>0</v>
      </c>
    </row>
    <row r="156" spans="170:278" s="36" customFormat="1" x14ac:dyDescent="0.25">
      <c r="FN156" s="41"/>
      <c r="FO156" s="41"/>
      <c r="FP156" s="41"/>
      <c r="JR156" s="28">
        <f t="shared" si="72"/>
        <v>0</v>
      </c>
    </row>
    <row r="157" spans="170:278" s="36" customFormat="1" x14ac:dyDescent="0.25">
      <c r="FN157" s="41"/>
      <c r="FO157" s="41"/>
      <c r="FP157" s="41"/>
      <c r="JR157" s="28">
        <f t="shared" si="72"/>
        <v>0</v>
      </c>
    </row>
    <row r="158" spans="170:278" s="36" customFormat="1" x14ac:dyDescent="0.25">
      <c r="FN158" s="41"/>
      <c r="FO158" s="41"/>
      <c r="FP158" s="41"/>
      <c r="JR158" s="28">
        <f t="shared" si="72"/>
        <v>0</v>
      </c>
    </row>
    <row r="159" spans="170:278" s="36" customFormat="1" x14ac:dyDescent="0.25">
      <c r="FN159" s="41"/>
      <c r="FO159" s="41"/>
      <c r="FP159" s="41"/>
      <c r="JR159" s="28">
        <f t="shared" si="72"/>
        <v>0</v>
      </c>
    </row>
    <row r="160" spans="170:278" s="36" customFormat="1" x14ac:dyDescent="0.25">
      <c r="FN160" s="41"/>
      <c r="FO160" s="41"/>
      <c r="FP160" s="41"/>
      <c r="JR160" s="28">
        <f t="shared" si="72"/>
        <v>0</v>
      </c>
    </row>
    <row r="161" spans="170:278" s="36" customFormat="1" x14ac:dyDescent="0.25">
      <c r="FN161" s="41"/>
      <c r="FO161" s="41"/>
      <c r="FP161" s="41"/>
      <c r="JR161" s="28">
        <f t="shared" si="72"/>
        <v>0</v>
      </c>
    </row>
    <row r="162" spans="170:278" s="36" customFormat="1" x14ac:dyDescent="0.25">
      <c r="FN162" s="41"/>
      <c r="FO162" s="41"/>
      <c r="FP162" s="41"/>
      <c r="JR162" s="28">
        <f t="shared" si="72"/>
        <v>0</v>
      </c>
    </row>
    <row r="163" spans="170:278" s="36" customFormat="1" x14ac:dyDescent="0.25">
      <c r="FN163" s="41"/>
      <c r="FO163" s="41"/>
      <c r="FP163" s="41"/>
      <c r="JR163" s="28">
        <f t="shared" si="72"/>
        <v>0</v>
      </c>
    </row>
    <row r="164" spans="170:278" s="36" customFormat="1" x14ac:dyDescent="0.25">
      <c r="FN164" s="41"/>
      <c r="FO164" s="41"/>
      <c r="FP164" s="41"/>
      <c r="JR164" s="28">
        <f t="shared" si="72"/>
        <v>0</v>
      </c>
    </row>
    <row r="165" spans="170:278" s="36" customFormat="1" x14ac:dyDescent="0.25">
      <c r="FN165" s="41"/>
      <c r="FO165" s="41"/>
      <c r="FP165" s="41"/>
      <c r="JR165" s="28">
        <f t="shared" si="72"/>
        <v>0</v>
      </c>
    </row>
    <row r="166" spans="170:278" s="36" customFormat="1" x14ac:dyDescent="0.25">
      <c r="FN166" s="41"/>
      <c r="FO166" s="41"/>
      <c r="FP166" s="41"/>
      <c r="JR166" s="28">
        <f t="shared" si="72"/>
        <v>0</v>
      </c>
    </row>
    <row r="167" spans="170:278" s="36" customFormat="1" x14ac:dyDescent="0.25">
      <c r="FN167" s="41"/>
      <c r="FO167" s="41"/>
      <c r="FP167" s="41"/>
      <c r="JR167" s="28">
        <f t="shared" si="72"/>
        <v>0</v>
      </c>
    </row>
    <row r="168" spans="170:278" s="36" customFormat="1" x14ac:dyDescent="0.25">
      <c r="FN168" s="41"/>
      <c r="FO168" s="41"/>
      <c r="FP168" s="41"/>
      <c r="JR168" s="28">
        <f t="shared" si="72"/>
        <v>0</v>
      </c>
    </row>
    <row r="169" spans="170:278" s="36" customFormat="1" x14ac:dyDescent="0.25">
      <c r="FN169" s="41"/>
      <c r="FO169" s="41"/>
      <c r="FP169" s="41"/>
      <c r="JR169" s="28">
        <f t="shared" si="72"/>
        <v>0</v>
      </c>
    </row>
    <row r="170" spans="170:278" s="36" customFormat="1" x14ac:dyDescent="0.25">
      <c r="FN170" s="41"/>
      <c r="FO170" s="41"/>
      <c r="FP170" s="41"/>
      <c r="JR170" s="28">
        <f t="shared" si="72"/>
        <v>0</v>
      </c>
    </row>
    <row r="171" spans="170:278" s="36" customFormat="1" x14ac:dyDescent="0.25">
      <c r="FN171" s="41"/>
      <c r="FO171" s="41"/>
      <c r="FP171" s="41"/>
      <c r="JR171" s="28">
        <f t="shared" si="72"/>
        <v>0</v>
      </c>
    </row>
    <row r="172" spans="170:278" s="36" customFormat="1" x14ac:dyDescent="0.25">
      <c r="FN172" s="41"/>
      <c r="FO172" s="41"/>
      <c r="FP172" s="41"/>
      <c r="JR172" s="28">
        <f t="shared" si="72"/>
        <v>0</v>
      </c>
    </row>
    <row r="173" spans="170:278" s="36" customFormat="1" x14ac:dyDescent="0.25">
      <c r="FN173" s="41"/>
      <c r="FO173" s="41"/>
      <c r="FP173" s="41"/>
      <c r="JR173" s="28">
        <f t="shared" si="72"/>
        <v>0</v>
      </c>
    </row>
    <row r="174" spans="170:278" s="36" customFormat="1" x14ac:dyDescent="0.25">
      <c r="FN174" s="41"/>
      <c r="FO174" s="41"/>
      <c r="FP174" s="41"/>
      <c r="JR174" s="28">
        <f t="shared" si="72"/>
        <v>0</v>
      </c>
    </row>
    <row r="175" spans="170:278" s="36" customFormat="1" x14ac:dyDescent="0.25">
      <c r="FN175" s="41"/>
      <c r="FO175" s="41"/>
      <c r="FP175" s="41"/>
      <c r="JR175" s="28">
        <f t="shared" si="72"/>
        <v>0</v>
      </c>
    </row>
    <row r="176" spans="170:278" s="36" customFormat="1" x14ac:dyDescent="0.25">
      <c r="FN176" s="41"/>
      <c r="FO176" s="41"/>
      <c r="FP176" s="41"/>
      <c r="JR176" s="28">
        <f t="shared" si="72"/>
        <v>0</v>
      </c>
    </row>
    <row r="177" spans="170:278" s="36" customFormat="1" x14ac:dyDescent="0.25">
      <c r="FN177" s="41"/>
      <c r="FO177" s="41"/>
      <c r="FP177" s="41"/>
      <c r="JR177" s="28">
        <f t="shared" si="72"/>
        <v>0</v>
      </c>
    </row>
    <row r="178" spans="170:278" s="36" customFormat="1" x14ac:dyDescent="0.25">
      <c r="FN178" s="41"/>
      <c r="FO178" s="41"/>
      <c r="FP178" s="41"/>
      <c r="JR178" s="28">
        <f t="shared" si="72"/>
        <v>0</v>
      </c>
    </row>
    <row r="179" spans="170:278" s="36" customFormat="1" x14ac:dyDescent="0.25">
      <c r="FN179" s="41"/>
      <c r="FO179" s="41"/>
      <c r="FP179" s="41"/>
      <c r="JR179" s="28">
        <f t="shared" si="72"/>
        <v>0</v>
      </c>
    </row>
    <row r="180" spans="170:278" s="36" customFormat="1" x14ac:dyDescent="0.25">
      <c r="FN180" s="41"/>
      <c r="FO180" s="41"/>
      <c r="FP180" s="41"/>
      <c r="JR180" s="28">
        <f t="shared" si="72"/>
        <v>0</v>
      </c>
    </row>
    <row r="181" spans="170:278" s="36" customFormat="1" x14ac:dyDescent="0.25">
      <c r="FN181" s="41"/>
      <c r="FO181" s="41"/>
      <c r="FP181" s="41"/>
      <c r="JR181" s="28">
        <f t="shared" si="72"/>
        <v>0</v>
      </c>
    </row>
    <row r="182" spans="170:278" s="36" customFormat="1" x14ac:dyDescent="0.25">
      <c r="FN182" s="41"/>
      <c r="FO182" s="41"/>
      <c r="FP182" s="41"/>
      <c r="JR182" s="28">
        <f t="shared" si="72"/>
        <v>0</v>
      </c>
    </row>
    <row r="183" spans="170:278" s="36" customFormat="1" x14ac:dyDescent="0.25">
      <c r="FN183" s="41"/>
      <c r="FO183" s="41"/>
      <c r="FP183" s="41"/>
      <c r="JR183" s="28">
        <f t="shared" si="72"/>
        <v>0</v>
      </c>
    </row>
    <row r="184" spans="170:278" s="36" customFormat="1" x14ac:dyDescent="0.25">
      <c r="FN184" s="41"/>
      <c r="FO184" s="41"/>
      <c r="FP184" s="41"/>
      <c r="JR184" s="28">
        <f t="shared" si="72"/>
        <v>0</v>
      </c>
    </row>
    <row r="185" spans="170:278" s="36" customFormat="1" x14ac:dyDescent="0.25">
      <c r="FN185" s="41"/>
      <c r="FO185" s="41"/>
      <c r="FP185" s="41"/>
      <c r="JR185" s="28">
        <f t="shared" si="72"/>
        <v>0</v>
      </c>
    </row>
    <row r="186" spans="170:278" s="36" customFormat="1" x14ac:dyDescent="0.25">
      <c r="FN186" s="41"/>
      <c r="FO186" s="41"/>
      <c r="FP186" s="41"/>
      <c r="JR186" s="28">
        <f t="shared" si="72"/>
        <v>0</v>
      </c>
    </row>
    <row r="187" spans="170:278" s="36" customFormat="1" x14ac:dyDescent="0.25">
      <c r="FN187" s="41"/>
      <c r="FO187" s="41"/>
      <c r="FP187" s="41"/>
      <c r="JR187" s="28">
        <f t="shared" si="72"/>
        <v>0</v>
      </c>
    </row>
    <row r="188" spans="170:278" s="36" customFormat="1" x14ac:dyDescent="0.25">
      <c r="FN188" s="41"/>
      <c r="FO188" s="41"/>
      <c r="FP188" s="41"/>
      <c r="JR188" s="28">
        <f t="shared" si="72"/>
        <v>0</v>
      </c>
    </row>
    <row r="189" spans="170:278" s="36" customFormat="1" x14ac:dyDescent="0.25">
      <c r="FN189" s="41"/>
      <c r="FO189" s="41"/>
      <c r="FP189" s="41"/>
      <c r="JR189" s="28">
        <f t="shared" si="72"/>
        <v>0</v>
      </c>
    </row>
    <row r="190" spans="170:278" s="36" customFormat="1" x14ac:dyDescent="0.25">
      <c r="FN190" s="41"/>
      <c r="FO190" s="41"/>
      <c r="FP190" s="41"/>
      <c r="JR190" s="28">
        <f t="shared" si="72"/>
        <v>0</v>
      </c>
    </row>
    <row r="191" spans="170:278" s="36" customFormat="1" x14ac:dyDescent="0.25">
      <c r="FN191" s="41"/>
      <c r="FO191" s="41"/>
      <c r="FP191" s="41"/>
      <c r="JR191" s="28">
        <f t="shared" si="72"/>
        <v>0</v>
      </c>
    </row>
    <row r="192" spans="170:278" s="36" customFormat="1" x14ac:dyDescent="0.25">
      <c r="FN192" s="41"/>
      <c r="FO192" s="41"/>
      <c r="FP192" s="41"/>
      <c r="JR192" s="28">
        <f t="shared" si="72"/>
        <v>0</v>
      </c>
    </row>
    <row r="193" spans="170:278" s="36" customFormat="1" x14ac:dyDescent="0.25">
      <c r="FN193" s="41"/>
      <c r="FO193" s="41"/>
      <c r="FP193" s="41"/>
      <c r="JR193" s="28">
        <f t="shared" si="72"/>
        <v>0</v>
      </c>
    </row>
    <row r="194" spans="170:278" s="36" customFormat="1" x14ac:dyDescent="0.25">
      <c r="FN194" s="41"/>
      <c r="FO194" s="41"/>
      <c r="FP194" s="41"/>
      <c r="JR194" s="28">
        <f t="shared" si="72"/>
        <v>0</v>
      </c>
    </row>
    <row r="195" spans="170:278" s="36" customFormat="1" x14ac:dyDescent="0.25">
      <c r="FN195" s="41"/>
      <c r="FO195" s="41"/>
      <c r="FP195" s="41"/>
      <c r="JR195" s="28">
        <f t="shared" si="72"/>
        <v>0</v>
      </c>
    </row>
    <row r="196" spans="170:278" s="36" customFormat="1" x14ac:dyDescent="0.25">
      <c r="FN196" s="41"/>
      <c r="FO196" s="41"/>
      <c r="FP196" s="41"/>
      <c r="JR196" s="28">
        <f t="shared" si="72"/>
        <v>0</v>
      </c>
    </row>
    <row r="197" spans="170:278" s="36" customFormat="1" x14ac:dyDescent="0.25">
      <c r="FN197" s="41"/>
      <c r="FO197" s="41"/>
      <c r="FP197" s="41"/>
      <c r="JR197" s="28">
        <f t="shared" si="72"/>
        <v>0</v>
      </c>
    </row>
    <row r="198" spans="170:278" s="36" customFormat="1" x14ac:dyDescent="0.25">
      <c r="FN198" s="41"/>
      <c r="FO198" s="41"/>
      <c r="FP198" s="41"/>
      <c r="JR198" s="28">
        <f t="shared" si="72"/>
        <v>0</v>
      </c>
    </row>
    <row r="199" spans="170:278" s="36" customFormat="1" x14ac:dyDescent="0.25">
      <c r="FN199" s="41"/>
      <c r="FO199" s="41"/>
      <c r="FP199" s="41"/>
      <c r="JR199" s="28">
        <f t="shared" si="72"/>
        <v>0</v>
      </c>
    </row>
    <row r="200" spans="170:278" s="36" customFormat="1" x14ac:dyDescent="0.25">
      <c r="FN200" s="41"/>
      <c r="FO200" s="41"/>
      <c r="FP200" s="41"/>
      <c r="JR200" s="28">
        <f t="shared" si="72"/>
        <v>0</v>
      </c>
    </row>
    <row r="201" spans="170:278" s="36" customFormat="1" x14ac:dyDescent="0.25">
      <c r="FN201" s="41"/>
      <c r="FO201" s="41"/>
      <c r="FP201" s="41"/>
      <c r="JR201" s="28">
        <f t="shared" si="72"/>
        <v>0</v>
      </c>
    </row>
    <row r="202" spans="170:278" s="36" customFormat="1" x14ac:dyDescent="0.25">
      <c r="FN202" s="41"/>
      <c r="FO202" s="41"/>
      <c r="FP202" s="41"/>
      <c r="JR202" s="28">
        <f t="shared" si="72"/>
        <v>0</v>
      </c>
    </row>
    <row r="203" spans="170:278" s="36" customFormat="1" x14ac:dyDescent="0.25">
      <c r="FN203" s="41"/>
      <c r="FO203" s="41"/>
      <c r="FP203" s="41"/>
      <c r="JR203" s="28">
        <f t="shared" si="72"/>
        <v>0</v>
      </c>
    </row>
    <row r="204" spans="170:278" s="36" customFormat="1" x14ac:dyDescent="0.25">
      <c r="FN204" s="41"/>
      <c r="FO204" s="41"/>
      <c r="FP204" s="41"/>
      <c r="JR204" s="28">
        <f t="shared" si="72"/>
        <v>0</v>
      </c>
    </row>
    <row r="205" spans="170:278" s="36" customFormat="1" x14ac:dyDescent="0.25">
      <c r="FN205" s="41"/>
      <c r="FO205" s="41"/>
      <c r="FP205" s="41"/>
      <c r="JR205" s="28">
        <f t="shared" si="72"/>
        <v>0</v>
      </c>
    </row>
    <row r="206" spans="170:278" s="36" customFormat="1" x14ac:dyDescent="0.25">
      <c r="FN206" s="41"/>
      <c r="FO206" s="41"/>
      <c r="FP206" s="41"/>
      <c r="JR206" s="28">
        <f t="shared" si="72"/>
        <v>0</v>
      </c>
    </row>
    <row r="207" spans="170:278" s="36" customFormat="1" x14ac:dyDescent="0.25">
      <c r="FN207" s="41"/>
      <c r="FO207" s="41"/>
      <c r="FP207" s="41"/>
      <c r="JR207" s="28">
        <f t="shared" ref="JR207:JR270" si="73">((P207+AO207)*1)+BI207*2+CT207*5+DC207*2+DG207*2+DS207*2+EE207*4+EM207*10+FR207*4+FV207*4+FZ207*2+GM207*1.5+GQ207*0.8+HS207*0.8+HU207*0.8+HW207*0.8+HX207*5+IC207*5+IF207*5+II207*5+IO207*0.8</f>
        <v>0</v>
      </c>
    </row>
    <row r="208" spans="170:278" s="36" customFormat="1" x14ac:dyDescent="0.25">
      <c r="FN208" s="41"/>
      <c r="FO208" s="41"/>
      <c r="FP208" s="41"/>
      <c r="JR208" s="28">
        <f t="shared" si="73"/>
        <v>0</v>
      </c>
    </row>
    <row r="209" spans="170:278" s="36" customFormat="1" x14ac:dyDescent="0.25">
      <c r="FN209" s="41"/>
      <c r="FO209" s="41"/>
      <c r="FP209" s="41"/>
      <c r="JR209" s="28">
        <f t="shared" si="73"/>
        <v>0</v>
      </c>
    </row>
    <row r="210" spans="170:278" s="36" customFormat="1" x14ac:dyDescent="0.25">
      <c r="FN210" s="41"/>
      <c r="FO210" s="41"/>
      <c r="FP210" s="41"/>
      <c r="JR210" s="28">
        <f t="shared" si="73"/>
        <v>0</v>
      </c>
    </row>
    <row r="211" spans="170:278" s="36" customFormat="1" x14ac:dyDescent="0.25">
      <c r="FN211" s="41"/>
      <c r="FO211" s="41"/>
      <c r="FP211" s="41"/>
      <c r="JR211" s="28">
        <f t="shared" si="73"/>
        <v>0</v>
      </c>
    </row>
    <row r="212" spans="170:278" s="36" customFormat="1" x14ac:dyDescent="0.25">
      <c r="FN212" s="41"/>
      <c r="FO212" s="41"/>
      <c r="FP212" s="41"/>
      <c r="JR212" s="28">
        <f t="shared" si="73"/>
        <v>0</v>
      </c>
    </row>
    <row r="213" spans="170:278" s="36" customFormat="1" x14ac:dyDescent="0.25">
      <c r="FN213" s="41"/>
      <c r="FO213" s="41"/>
      <c r="FP213" s="41"/>
      <c r="JR213" s="28">
        <f t="shared" si="73"/>
        <v>0</v>
      </c>
    </row>
    <row r="214" spans="170:278" s="36" customFormat="1" x14ac:dyDescent="0.25">
      <c r="FN214" s="41"/>
      <c r="FO214" s="41"/>
      <c r="FP214" s="41"/>
      <c r="JR214" s="28">
        <f t="shared" si="73"/>
        <v>0</v>
      </c>
    </row>
    <row r="215" spans="170:278" s="36" customFormat="1" x14ac:dyDescent="0.25">
      <c r="FN215" s="41"/>
      <c r="FO215" s="41"/>
      <c r="FP215" s="41"/>
      <c r="JR215" s="28">
        <f t="shared" si="73"/>
        <v>0</v>
      </c>
    </row>
    <row r="216" spans="170:278" s="36" customFormat="1" x14ac:dyDescent="0.25">
      <c r="FN216" s="41"/>
      <c r="FO216" s="41"/>
      <c r="FP216" s="41"/>
      <c r="JR216" s="28">
        <f t="shared" si="73"/>
        <v>0</v>
      </c>
    </row>
    <row r="217" spans="170:278" s="36" customFormat="1" x14ac:dyDescent="0.25">
      <c r="FN217" s="41"/>
      <c r="FO217" s="41"/>
      <c r="FP217" s="41"/>
      <c r="JR217" s="28">
        <f t="shared" si="73"/>
        <v>0</v>
      </c>
    </row>
    <row r="218" spans="170:278" s="36" customFormat="1" x14ac:dyDescent="0.25">
      <c r="FN218" s="41"/>
      <c r="FO218" s="41"/>
      <c r="FP218" s="41"/>
      <c r="JR218" s="28">
        <f t="shared" si="73"/>
        <v>0</v>
      </c>
    </row>
    <row r="219" spans="170:278" s="36" customFormat="1" x14ac:dyDescent="0.25">
      <c r="FN219" s="41"/>
      <c r="FO219" s="41"/>
      <c r="FP219" s="41"/>
      <c r="JR219" s="28">
        <f t="shared" si="73"/>
        <v>0</v>
      </c>
    </row>
    <row r="220" spans="170:278" s="36" customFormat="1" x14ac:dyDescent="0.25">
      <c r="FN220" s="41"/>
      <c r="FO220" s="41"/>
      <c r="FP220" s="41"/>
      <c r="JR220" s="28">
        <f t="shared" si="73"/>
        <v>0</v>
      </c>
    </row>
    <row r="221" spans="170:278" s="36" customFormat="1" x14ac:dyDescent="0.25">
      <c r="FN221" s="41"/>
      <c r="FO221" s="41"/>
      <c r="FP221" s="41"/>
      <c r="JR221" s="28">
        <f t="shared" si="73"/>
        <v>0</v>
      </c>
    </row>
    <row r="222" spans="170:278" s="36" customFormat="1" x14ac:dyDescent="0.25">
      <c r="FN222" s="41"/>
      <c r="FO222" s="41"/>
      <c r="FP222" s="41"/>
      <c r="JR222" s="28">
        <f t="shared" si="73"/>
        <v>0</v>
      </c>
    </row>
    <row r="223" spans="170:278" s="36" customFormat="1" x14ac:dyDescent="0.25">
      <c r="FN223" s="41"/>
      <c r="FO223" s="41"/>
      <c r="FP223" s="41"/>
      <c r="JR223" s="28">
        <f t="shared" si="73"/>
        <v>0</v>
      </c>
    </row>
    <row r="224" spans="170:278" s="36" customFormat="1" x14ac:dyDescent="0.25">
      <c r="FN224" s="41"/>
      <c r="FO224" s="41"/>
      <c r="FP224" s="41"/>
      <c r="JR224" s="28">
        <f t="shared" si="73"/>
        <v>0</v>
      </c>
    </row>
    <row r="225" spans="170:278" s="36" customFormat="1" x14ac:dyDescent="0.25">
      <c r="FN225" s="41"/>
      <c r="FO225" s="41"/>
      <c r="FP225" s="41"/>
      <c r="JR225" s="28">
        <f t="shared" si="73"/>
        <v>0</v>
      </c>
    </row>
    <row r="226" spans="170:278" s="36" customFormat="1" x14ac:dyDescent="0.25">
      <c r="FN226" s="41"/>
      <c r="FO226" s="41"/>
      <c r="FP226" s="41"/>
      <c r="JR226" s="28">
        <f t="shared" si="73"/>
        <v>0</v>
      </c>
    </row>
    <row r="227" spans="170:278" s="36" customFormat="1" x14ac:dyDescent="0.25">
      <c r="FN227" s="41"/>
      <c r="FO227" s="41"/>
      <c r="FP227" s="41"/>
      <c r="JR227" s="28">
        <f t="shared" si="73"/>
        <v>0</v>
      </c>
    </row>
    <row r="228" spans="170:278" s="36" customFormat="1" x14ac:dyDescent="0.25">
      <c r="FN228" s="41"/>
      <c r="FO228" s="41"/>
      <c r="FP228" s="41"/>
      <c r="JR228" s="28">
        <f t="shared" si="73"/>
        <v>0</v>
      </c>
    </row>
    <row r="229" spans="170:278" s="36" customFormat="1" x14ac:dyDescent="0.25">
      <c r="FN229" s="41"/>
      <c r="FO229" s="41"/>
      <c r="FP229" s="41"/>
      <c r="JR229" s="28">
        <f t="shared" si="73"/>
        <v>0</v>
      </c>
    </row>
    <row r="230" spans="170:278" s="36" customFormat="1" x14ac:dyDescent="0.25">
      <c r="FN230" s="41"/>
      <c r="FO230" s="41"/>
      <c r="FP230" s="41"/>
      <c r="JR230" s="28">
        <f t="shared" si="73"/>
        <v>0</v>
      </c>
    </row>
    <row r="231" spans="170:278" s="36" customFormat="1" x14ac:dyDescent="0.25">
      <c r="FN231" s="41"/>
      <c r="FO231" s="41"/>
      <c r="FP231" s="41"/>
      <c r="JR231" s="28">
        <f t="shared" si="73"/>
        <v>0</v>
      </c>
    </row>
    <row r="232" spans="170:278" s="36" customFormat="1" x14ac:dyDescent="0.25">
      <c r="FN232" s="41"/>
      <c r="FO232" s="41"/>
      <c r="FP232" s="41"/>
      <c r="JR232" s="28">
        <f t="shared" si="73"/>
        <v>0</v>
      </c>
    </row>
    <row r="233" spans="170:278" s="36" customFormat="1" x14ac:dyDescent="0.25">
      <c r="FN233" s="41"/>
      <c r="FO233" s="41"/>
      <c r="FP233" s="41"/>
      <c r="JR233" s="28">
        <f t="shared" si="73"/>
        <v>0</v>
      </c>
    </row>
    <row r="234" spans="170:278" s="36" customFormat="1" x14ac:dyDescent="0.25">
      <c r="FN234" s="41"/>
      <c r="FO234" s="41"/>
      <c r="FP234" s="41"/>
      <c r="JR234" s="28">
        <f t="shared" si="73"/>
        <v>0</v>
      </c>
    </row>
    <row r="235" spans="170:278" s="36" customFormat="1" x14ac:dyDescent="0.25">
      <c r="FN235" s="41"/>
      <c r="FO235" s="41"/>
      <c r="FP235" s="41"/>
      <c r="JR235" s="28">
        <f t="shared" si="73"/>
        <v>0</v>
      </c>
    </row>
    <row r="236" spans="170:278" s="36" customFormat="1" x14ac:dyDescent="0.25">
      <c r="FN236" s="41"/>
      <c r="FO236" s="41"/>
      <c r="FP236" s="41"/>
      <c r="JR236" s="28">
        <f t="shared" si="73"/>
        <v>0</v>
      </c>
    </row>
    <row r="237" spans="170:278" s="36" customFormat="1" x14ac:dyDescent="0.25">
      <c r="FN237" s="41"/>
      <c r="FO237" s="41"/>
      <c r="FP237" s="41"/>
      <c r="JR237" s="28">
        <f t="shared" si="73"/>
        <v>0</v>
      </c>
    </row>
    <row r="238" spans="170:278" s="36" customFormat="1" x14ac:dyDescent="0.25">
      <c r="FN238" s="41"/>
      <c r="FO238" s="41"/>
      <c r="FP238" s="41"/>
      <c r="JR238" s="28">
        <f t="shared" si="73"/>
        <v>0</v>
      </c>
    </row>
    <row r="239" spans="170:278" s="36" customFormat="1" x14ac:dyDescent="0.25">
      <c r="FN239" s="41"/>
      <c r="FO239" s="41"/>
      <c r="FP239" s="41"/>
      <c r="JR239" s="28">
        <f t="shared" si="73"/>
        <v>0</v>
      </c>
    </row>
    <row r="240" spans="170:278" s="36" customFormat="1" x14ac:dyDescent="0.25">
      <c r="FN240" s="41"/>
      <c r="FO240" s="41"/>
      <c r="FP240" s="41"/>
      <c r="JR240" s="28">
        <f t="shared" si="73"/>
        <v>0</v>
      </c>
    </row>
    <row r="241" spans="170:278" s="36" customFormat="1" x14ac:dyDescent="0.25">
      <c r="FN241" s="41"/>
      <c r="FO241" s="41"/>
      <c r="FP241" s="41"/>
      <c r="JR241" s="28">
        <f t="shared" si="73"/>
        <v>0</v>
      </c>
    </row>
    <row r="242" spans="170:278" s="36" customFormat="1" x14ac:dyDescent="0.25">
      <c r="FN242" s="41"/>
      <c r="FO242" s="41"/>
      <c r="FP242" s="41"/>
      <c r="JR242" s="28">
        <f t="shared" si="73"/>
        <v>0</v>
      </c>
    </row>
    <row r="243" spans="170:278" s="36" customFormat="1" x14ac:dyDescent="0.25">
      <c r="FN243" s="41"/>
      <c r="FO243" s="41"/>
      <c r="FP243" s="41"/>
      <c r="JR243" s="28">
        <f t="shared" si="73"/>
        <v>0</v>
      </c>
    </row>
    <row r="244" spans="170:278" s="36" customFormat="1" x14ac:dyDescent="0.25">
      <c r="FN244" s="41"/>
      <c r="FO244" s="41"/>
      <c r="FP244" s="41"/>
      <c r="JR244" s="28">
        <f t="shared" si="73"/>
        <v>0</v>
      </c>
    </row>
    <row r="245" spans="170:278" s="36" customFormat="1" x14ac:dyDescent="0.25">
      <c r="FN245" s="41"/>
      <c r="FO245" s="41"/>
      <c r="FP245" s="41"/>
      <c r="JR245" s="28">
        <f t="shared" si="73"/>
        <v>0</v>
      </c>
    </row>
    <row r="246" spans="170:278" s="36" customFormat="1" x14ac:dyDescent="0.25">
      <c r="FN246" s="41"/>
      <c r="FO246" s="41"/>
      <c r="FP246" s="41"/>
      <c r="JR246" s="28">
        <f t="shared" si="73"/>
        <v>0</v>
      </c>
    </row>
    <row r="247" spans="170:278" s="36" customFormat="1" x14ac:dyDescent="0.25">
      <c r="FN247" s="41"/>
      <c r="FO247" s="41"/>
      <c r="FP247" s="41"/>
      <c r="JR247" s="28">
        <f t="shared" si="73"/>
        <v>0</v>
      </c>
    </row>
    <row r="248" spans="170:278" s="36" customFormat="1" x14ac:dyDescent="0.25">
      <c r="FN248" s="41"/>
      <c r="FO248" s="41"/>
      <c r="FP248" s="41"/>
      <c r="JR248" s="28">
        <f t="shared" si="73"/>
        <v>0</v>
      </c>
    </row>
    <row r="249" spans="170:278" s="36" customFormat="1" x14ac:dyDescent="0.25">
      <c r="FN249" s="41"/>
      <c r="FO249" s="41"/>
      <c r="FP249" s="41"/>
      <c r="JR249" s="28">
        <f t="shared" si="73"/>
        <v>0</v>
      </c>
    </row>
    <row r="250" spans="170:278" s="36" customFormat="1" x14ac:dyDescent="0.25">
      <c r="FN250" s="41"/>
      <c r="FO250" s="41"/>
      <c r="FP250" s="41"/>
      <c r="JR250" s="28">
        <f t="shared" si="73"/>
        <v>0</v>
      </c>
    </row>
    <row r="251" spans="170:278" s="36" customFormat="1" x14ac:dyDescent="0.25">
      <c r="FN251" s="41"/>
      <c r="FO251" s="41"/>
      <c r="FP251" s="41"/>
      <c r="JR251" s="28">
        <f t="shared" si="73"/>
        <v>0</v>
      </c>
    </row>
    <row r="252" spans="170:278" s="36" customFormat="1" x14ac:dyDescent="0.25">
      <c r="FN252" s="41"/>
      <c r="FO252" s="41"/>
      <c r="FP252" s="41"/>
      <c r="JR252" s="28">
        <f t="shared" si="73"/>
        <v>0</v>
      </c>
    </row>
    <row r="253" spans="170:278" s="36" customFormat="1" x14ac:dyDescent="0.25">
      <c r="FN253" s="41"/>
      <c r="FO253" s="41"/>
      <c r="FP253" s="41"/>
      <c r="JR253" s="28">
        <f t="shared" si="73"/>
        <v>0</v>
      </c>
    </row>
    <row r="254" spans="170:278" s="36" customFormat="1" x14ac:dyDescent="0.25">
      <c r="FN254" s="41"/>
      <c r="FO254" s="41"/>
      <c r="FP254" s="41"/>
      <c r="JR254" s="28">
        <f t="shared" si="73"/>
        <v>0</v>
      </c>
    </row>
    <row r="255" spans="170:278" s="36" customFormat="1" x14ac:dyDescent="0.25">
      <c r="FN255" s="41"/>
      <c r="FO255" s="41"/>
      <c r="FP255" s="41"/>
      <c r="JR255" s="28">
        <f t="shared" si="73"/>
        <v>0</v>
      </c>
    </row>
    <row r="256" spans="170:278" s="36" customFormat="1" x14ac:dyDescent="0.25">
      <c r="FN256" s="41"/>
      <c r="FO256" s="41"/>
      <c r="FP256" s="41"/>
      <c r="JR256" s="28">
        <f t="shared" si="73"/>
        <v>0</v>
      </c>
    </row>
    <row r="257" spans="170:278" s="36" customFormat="1" x14ac:dyDescent="0.25">
      <c r="FN257" s="41"/>
      <c r="FO257" s="41"/>
      <c r="FP257" s="41"/>
      <c r="JR257" s="28">
        <f t="shared" si="73"/>
        <v>0</v>
      </c>
    </row>
    <row r="258" spans="170:278" s="36" customFormat="1" x14ac:dyDescent="0.25">
      <c r="FN258" s="41"/>
      <c r="FO258" s="41"/>
      <c r="FP258" s="41"/>
      <c r="JR258" s="28">
        <f t="shared" si="73"/>
        <v>0</v>
      </c>
    </row>
    <row r="259" spans="170:278" s="36" customFormat="1" x14ac:dyDescent="0.25">
      <c r="FN259" s="41"/>
      <c r="FO259" s="41"/>
      <c r="FP259" s="41"/>
      <c r="JR259" s="28">
        <f t="shared" si="73"/>
        <v>0</v>
      </c>
    </row>
    <row r="260" spans="170:278" s="36" customFormat="1" x14ac:dyDescent="0.25">
      <c r="FN260" s="41"/>
      <c r="FO260" s="41"/>
      <c r="FP260" s="41"/>
      <c r="JR260" s="28">
        <f t="shared" si="73"/>
        <v>0</v>
      </c>
    </row>
    <row r="261" spans="170:278" s="36" customFormat="1" x14ac:dyDescent="0.25">
      <c r="FN261" s="41"/>
      <c r="FO261" s="41"/>
      <c r="FP261" s="41"/>
      <c r="JR261" s="28">
        <f t="shared" si="73"/>
        <v>0</v>
      </c>
    </row>
    <row r="262" spans="170:278" s="36" customFormat="1" x14ac:dyDescent="0.25">
      <c r="FN262" s="41"/>
      <c r="FO262" s="41"/>
      <c r="FP262" s="41"/>
      <c r="JR262" s="28">
        <f t="shared" si="73"/>
        <v>0</v>
      </c>
    </row>
    <row r="263" spans="170:278" s="36" customFormat="1" x14ac:dyDescent="0.25">
      <c r="FN263" s="41"/>
      <c r="FO263" s="41"/>
      <c r="FP263" s="41"/>
      <c r="JR263" s="28">
        <f t="shared" si="73"/>
        <v>0</v>
      </c>
    </row>
    <row r="264" spans="170:278" s="36" customFormat="1" x14ac:dyDescent="0.25">
      <c r="FN264" s="41"/>
      <c r="FO264" s="41"/>
      <c r="FP264" s="41"/>
      <c r="JR264" s="28">
        <f t="shared" si="73"/>
        <v>0</v>
      </c>
    </row>
    <row r="265" spans="170:278" s="36" customFormat="1" x14ac:dyDescent="0.25">
      <c r="FN265" s="41"/>
      <c r="FO265" s="41"/>
      <c r="FP265" s="41"/>
      <c r="JR265" s="28">
        <f t="shared" si="73"/>
        <v>0</v>
      </c>
    </row>
    <row r="266" spans="170:278" s="36" customFormat="1" x14ac:dyDescent="0.25">
      <c r="FN266" s="41"/>
      <c r="FO266" s="41"/>
      <c r="FP266" s="41"/>
      <c r="JR266" s="28">
        <f t="shared" si="73"/>
        <v>0</v>
      </c>
    </row>
    <row r="267" spans="170:278" s="36" customFormat="1" x14ac:dyDescent="0.25">
      <c r="FN267" s="41"/>
      <c r="FO267" s="41"/>
      <c r="FP267" s="41"/>
      <c r="JR267" s="28">
        <f t="shared" si="73"/>
        <v>0</v>
      </c>
    </row>
    <row r="268" spans="170:278" s="36" customFormat="1" x14ac:dyDescent="0.25">
      <c r="FN268" s="41"/>
      <c r="FO268" s="41"/>
      <c r="FP268" s="41"/>
      <c r="JR268" s="28">
        <f t="shared" si="73"/>
        <v>0</v>
      </c>
    </row>
    <row r="269" spans="170:278" s="36" customFormat="1" x14ac:dyDescent="0.25">
      <c r="FN269" s="41"/>
      <c r="FO269" s="41"/>
      <c r="FP269" s="41"/>
      <c r="JR269" s="28">
        <f t="shared" si="73"/>
        <v>0</v>
      </c>
    </row>
    <row r="270" spans="170:278" s="36" customFormat="1" x14ac:dyDescent="0.25">
      <c r="FN270" s="41"/>
      <c r="FO270" s="41"/>
      <c r="FP270" s="41"/>
      <c r="JR270" s="28">
        <f t="shared" si="73"/>
        <v>0</v>
      </c>
    </row>
    <row r="271" spans="170:278" s="36" customFormat="1" x14ac:dyDescent="0.25">
      <c r="FN271" s="41"/>
      <c r="FO271" s="41"/>
      <c r="FP271" s="41"/>
      <c r="JR271" s="28">
        <f t="shared" ref="JR271:JR334" si="74">((P271+AO271)*1)+BI271*2+CT271*5+DC271*2+DG271*2+DS271*2+EE271*4+EM271*10+FR271*4+FV271*4+FZ271*2+GM271*1.5+GQ271*0.8+HS271*0.8+HU271*0.8+HW271*0.8+HX271*5+IC271*5+IF271*5+II271*5+IO271*0.8</f>
        <v>0</v>
      </c>
    </row>
    <row r="272" spans="170:278" s="36" customFormat="1" x14ac:dyDescent="0.25">
      <c r="FN272" s="41"/>
      <c r="FO272" s="41"/>
      <c r="FP272" s="41"/>
      <c r="JR272" s="28">
        <f t="shared" si="74"/>
        <v>0</v>
      </c>
    </row>
    <row r="273" spans="170:278" s="36" customFormat="1" x14ac:dyDescent="0.25">
      <c r="FN273" s="41"/>
      <c r="FO273" s="41"/>
      <c r="FP273" s="41"/>
      <c r="JR273" s="28">
        <f t="shared" si="74"/>
        <v>0</v>
      </c>
    </row>
    <row r="274" spans="170:278" s="36" customFormat="1" x14ac:dyDescent="0.25">
      <c r="FN274" s="41"/>
      <c r="FO274" s="41"/>
      <c r="FP274" s="41"/>
      <c r="JR274" s="28">
        <f t="shared" si="74"/>
        <v>0</v>
      </c>
    </row>
    <row r="275" spans="170:278" s="36" customFormat="1" x14ac:dyDescent="0.25">
      <c r="FN275" s="41"/>
      <c r="FO275" s="41"/>
      <c r="FP275" s="41"/>
      <c r="JR275" s="28">
        <f t="shared" si="74"/>
        <v>0</v>
      </c>
    </row>
    <row r="276" spans="170:278" s="36" customFormat="1" x14ac:dyDescent="0.25">
      <c r="FN276" s="41"/>
      <c r="FO276" s="41"/>
      <c r="FP276" s="41"/>
      <c r="JR276" s="28">
        <f t="shared" si="74"/>
        <v>0</v>
      </c>
    </row>
    <row r="277" spans="170:278" s="36" customFormat="1" x14ac:dyDescent="0.25">
      <c r="FN277" s="41"/>
      <c r="FO277" s="41"/>
      <c r="FP277" s="41"/>
      <c r="JR277" s="28">
        <f t="shared" si="74"/>
        <v>0</v>
      </c>
    </row>
    <row r="278" spans="170:278" s="36" customFormat="1" x14ac:dyDescent="0.25">
      <c r="FN278" s="41"/>
      <c r="FO278" s="41"/>
      <c r="FP278" s="41"/>
      <c r="JR278" s="28">
        <f t="shared" si="74"/>
        <v>0</v>
      </c>
    </row>
    <row r="279" spans="170:278" s="36" customFormat="1" x14ac:dyDescent="0.25">
      <c r="FN279" s="41"/>
      <c r="FO279" s="41"/>
      <c r="FP279" s="41"/>
      <c r="JR279" s="28">
        <f t="shared" si="74"/>
        <v>0</v>
      </c>
    </row>
    <row r="280" spans="170:278" s="36" customFormat="1" x14ac:dyDescent="0.25">
      <c r="FN280" s="41"/>
      <c r="FO280" s="41"/>
      <c r="FP280" s="41"/>
      <c r="JR280" s="28">
        <f t="shared" si="74"/>
        <v>0</v>
      </c>
    </row>
    <row r="281" spans="170:278" s="36" customFormat="1" x14ac:dyDescent="0.25">
      <c r="FN281" s="41"/>
      <c r="FO281" s="41"/>
      <c r="FP281" s="41"/>
      <c r="JR281" s="28">
        <f t="shared" si="74"/>
        <v>0</v>
      </c>
    </row>
    <row r="282" spans="170:278" s="36" customFormat="1" x14ac:dyDescent="0.25">
      <c r="FN282" s="41"/>
      <c r="FO282" s="41"/>
      <c r="FP282" s="41"/>
      <c r="JR282" s="28">
        <f t="shared" si="74"/>
        <v>0</v>
      </c>
    </row>
    <row r="283" spans="170:278" s="36" customFormat="1" x14ac:dyDescent="0.25">
      <c r="FN283" s="41"/>
      <c r="FO283" s="41"/>
      <c r="FP283" s="41"/>
      <c r="JR283" s="28">
        <f t="shared" si="74"/>
        <v>0</v>
      </c>
    </row>
    <row r="284" spans="170:278" s="36" customFormat="1" x14ac:dyDescent="0.25">
      <c r="FN284" s="41"/>
      <c r="FO284" s="41"/>
      <c r="FP284" s="41"/>
      <c r="JR284" s="28">
        <f t="shared" si="74"/>
        <v>0</v>
      </c>
    </row>
    <row r="285" spans="170:278" s="36" customFormat="1" x14ac:dyDescent="0.25">
      <c r="FN285" s="41"/>
      <c r="FO285" s="41"/>
      <c r="FP285" s="41"/>
      <c r="JR285" s="28">
        <f t="shared" si="74"/>
        <v>0</v>
      </c>
    </row>
    <row r="286" spans="170:278" s="36" customFormat="1" x14ac:dyDescent="0.25">
      <c r="FN286" s="41"/>
      <c r="FO286" s="41"/>
      <c r="FP286" s="41"/>
      <c r="JR286" s="28">
        <f t="shared" si="74"/>
        <v>0</v>
      </c>
    </row>
    <row r="287" spans="170:278" s="36" customFormat="1" x14ac:dyDescent="0.25">
      <c r="FN287" s="41"/>
      <c r="FO287" s="41"/>
      <c r="FP287" s="41"/>
      <c r="JR287" s="28">
        <f t="shared" si="74"/>
        <v>0</v>
      </c>
    </row>
    <row r="288" spans="170:278" s="36" customFormat="1" x14ac:dyDescent="0.25">
      <c r="FN288" s="41"/>
      <c r="FO288" s="41"/>
      <c r="FP288" s="41"/>
      <c r="JR288" s="28">
        <f t="shared" si="74"/>
        <v>0</v>
      </c>
    </row>
    <row r="289" spans="170:278" s="36" customFormat="1" x14ac:dyDescent="0.25">
      <c r="FN289" s="41"/>
      <c r="FO289" s="41"/>
      <c r="FP289" s="41"/>
      <c r="JR289" s="28">
        <f t="shared" si="74"/>
        <v>0</v>
      </c>
    </row>
    <row r="290" spans="170:278" s="36" customFormat="1" x14ac:dyDescent="0.25">
      <c r="FN290" s="41"/>
      <c r="FO290" s="41"/>
      <c r="FP290" s="41"/>
      <c r="JR290" s="28">
        <f t="shared" si="74"/>
        <v>0</v>
      </c>
    </row>
    <row r="291" spans="170:278" s="36" customFormat="1" x14ac:dyDescent="0.25">
      <c r="FN291" s="41"/>
      <c r="FO291" s="41"/>
      <c r="FP291" s="41"/>
      <c r="JR291" s="28">
        <f t="shared" si="74"/>
        <v>0</v>
      </c>
    </row>
    <row r="292" spans="170:278" s="36" customFormat="1" x14ac:dyDescent="0.25">
      <c r="FN292" s="41"/>
      <c r="FO292" s="41"/>
      <c r="FP292" s="41"/>
      <c r="JR292" s="28">
        <f t="shared" si="74"/>
        <v>0</v>
      </c>
    </row>
    <row r="293" spans="170:278" s="36" customFormat="1" x14ac:dyDescent="0.25">
      <c r="FN293" s="41"/>
      <c r="FO293" s="41"/>
      <c r="FP293" s="41"/>
      <c r="JR293" s="28">
        <f t="shared" si="74"/>
        <v>0</v>
      </c>
    </row>
    <row r="294" spans="170:278" s="36" customFormat="1" x14ac:dyDescent="0.25">
      <c r="FN294" s="41"/>
      <c r="FO294" s="41"/>
      <c r="FP294" s="41"/>
      <c r="JR294" s="28">
        <f t="shared" si="74"/>
        <v>0</v>
      </c>
    </row>
    <row r="295" spans="170:278" s="36" customFormat="1" x14ac:dyDescent="0.25">
      <c r="FN295" s="41"/>
      <c r="FO295" s="41"/>
      <c r="FP295" s="41"/>
      <c r="JR295" s="28">
        <f t="shared" si="74"/>
        <v>0</v>
      </c>
    </row>
    <row r="296" spans="170:278" s="36" customFormat="1" x14ac:dyDescent="0.25">
      <c r="FN296" s="41"/>
      <c r="FO296" s="41"/>
      <c r="FP296" s="41"/>
      <c r="JR296" s="28">
        <f t="shared" si="74"/>
        <v>0</v>
      </c>
    </row>
    <row r="297" spans="170:278" s="36" customFormat="1" x14ac:dyDescent="0.25">
      <c r="FN297" s="41"/>
      <c r="FO297" s="41"/>
      <c r="FP297" s="41"/>
      <c r="JR297" s="28">
        <f t="shared" si="74"/>
        <v>0</v>
      </c>
    </row>
    <row r="298" spans="170:278" s="36" customFormat="1" x14ac:dyDescent="0.25">
      <c r="FN298" s="41"/>
      <c r="FO298" s="41"/>
      <c r="FP298" s="41"/>
      <c r="JR298" s="28">
        <f t="shared" si="74"/>
        <v>0</v>
      </c>
    </row>
    <row r="299" spans="170:278" s="36" customFormat="1" x14ac:dyDescent="0.25">
      <c r="FN299" s="41"/>
      <c r="FO299" s="41"/>
      <c r="FP299" s="41"/>
      <c r="JR299" s="28">
        <f t="shared" si="74"/>
        <v>0</v>
      </c>
    </row>
    <row r="300" spans="170:278" s="36" customFormat="1" x14ac:dyDescent="0.25">
      <c r="FN300" s="41"/>
      <c r="FO300" s="41"/>
      <c r="FP300" s="41"/>
      <c r="JR300" s="28">
        <f t="shared" si="74"/>
        <v>0</v>
      </c>
    </row>
    <row r="301" spans="170:278" s="36" customFormat="1" x14ac:dyDescent="0.25">
      <c r="FN301" s="41"/>
      <c r="FO301" s="41"/>
      <c r="FP301" s="41"/>
      <c r="JR301" s="28">
        <f t="shared" si="74"/>
        <v>0</v>
      </c>
    </row>
    <row r="302" spans="170:278" s="36" customFormat="1" x14ac:dyDescent="0.25">
      <c r="FN302" s="41"/>
      <c r="FO302" s="41"/>
      <c r="FP302" s="41"/>
      <c r="JR302" s="28">
        <f t="shared" si="74"/>
        <v>0</v>
      </c>
    </row>
    <row r="303" spans="170:278" s="36" customFormat="1" x14ac:dyDescent="0.25">
      <c r="FN303" s="41"/>
      <c r="FO303" s="41"/>
      <c r="FP303" s="41"/>
      <c r="JR303" s="28">
        <f t="shared" si="74"/>
        <v>0</v>
      </c>
    </row>
    <row r="304" spans="170:278" s="36" customFormat="1" x14ac:dyDescent="0.25">
      <c r="FN304" s="41"/>
      <c r="FO304" s="41"/>
      <c r="FP304" s="41"/>
      <c r="JR304" s="28">
        <f t="shared" si="74"/>
        <v>0</v>
      </c>
    </row>
    <row r="305" spans="170:278" s="36" customFormat="1" x14ac:dyDescent="0.25">
      <c r="FN305" s="41"/>
      <c r="FO305" s="41"/>
      <c r="FP305" s="41"/>
      <c r="JR305" s="28">
        <f t="shared" si="74"/>
        <v>0</v>
      </c>
    </row>
    <row r="306" spans="170:278" s="36" customFormat="1" x14ac:dyDescent="0.25">
      <c r="FN306" s="41"/>
      <c r="FO306" s="41"/>
      <c r="FP306" s="41"/>
      <c r="JR306" s="28">
        <f t="shared" si="74"/>
        <v>0</v>
      </c>
    </row>
    <row r="307" spans="170:278" s="36" customFormat="1" x14ac:dyDescent="0.25">
      <c r="FN307" s="41"/>
      <c r="FO307" s="41"/>
      <c r="FP307" s="41"/>
      <c r="JR307" s="28">
        <f t="shared" si="74"/>
        <v>0</v>
      </c>
    </row>
    <row r="308" spans="170:278" s="36" customFormat="1" x14ac:dyDescent="0.25">
      <c r="FN308" s="41"/>
      <c r="FO308" s="41"/>
      <c r="FP308" s="41"/>
      <c r="JR308" s="28">
        <f t="shared" si="74"/>
        <v>0</v>
      </c>
    </row>
    <row r="309" spans="170:278" s="36" customFormat="1" x14ac:dyDescent="0.25">
      <c r="FN309" s="41"/>
      <c r="FO309" s="41"/>
      <c r="FP309" s="41"/>
      <c r="JR309" s="28">
        <f t="shared" si="74"/>
        <v>0</v>
      </c>
    </row>
    <row r="310" spans="170:278" s="36" customFormat="1" x14ac:dyDescent="0.25">
      <c r="FN310" s="41"/>
      <c r="FO310" s="41"/>
      <c r="FP310" s="41"/>
      <c r="JR310" s="28">
        <f t="shared" si="74"/>
        <v>0</v>
      </c>
    </row>
    <row r="311" spans="170:278" s="36" customFormat="1" x14ac:dyDescent="0.25">
      <c r="FN311" s="41"/>
      <c r="FO311" s="41"/>
      <c r="FP311" s="41"/>
      <c r="JR311" s="28">
        <f t="shared" si="74"/>
        <v>0</v>
      </c>
    </row>
    <row r="312" spans="170:278" s="36" customFormat="1" x14ac:dyDescent="0.25">
      <c r="FN312" s="41"/>
      <c r="FO312" s="41"/>
      <c r="FP312" s="41"/>
      <c r="JR312" s="28">
        <f t="shared" si="74"/>
        <v>0</v>
      </c>
    </row>
    <row r="313" spans="170:278" s="36" customFormat="1" x14ac:dyDescent="0.25">
      <c r="FN313" s="41"/>
      <c r="FO313" s="41"/>
      <c r="FP313" s="41"/>
      <c r="JR313" s="28">
        <f t="shared" si="74"/>
        <v>0</v>
      </c>
    </row>
    <row r="314" spans="170:278" s="36" customFormat="1" x14ac:dyDescent="0.25">
      <c r="FN314" s="41"/>
      <c r="FO314" s="41"/>
      <c r="FP314" s="41"/>
      <c r="JR314" s="28">
        <f t="shared" si="74"/>
        <v>0</v>
      </c>
    </row>
    <row r="315" spans="170:278" s="36" customFormat="1" x14ac:dyDescent="0.25">
      <c r="FN315" s="41"/>
      <c r="FO315" s="41"/>
      <c r="FP315" s="41"/>
      <c r="JR315" s="28">
        <f t="shared" si="74"/>
        <v>0</v>
      </c>
    </row>
    <row r="316" spans="170:278" s="36" customFormat="1" x14ac:dyDescent="0.25">
      <c r="FN316" s="41"/>
      <c r="FO316" s="41"/>
      <c r="FP316" s="41"/>
      <c r="JR316" s="28">
        <f t="shared" si="74"/>
        <v>0</v>
      </c>
    </row>
    <row r="317" spans="170:278" s="36" customFormat="1" x14ac:dyDescent="0.25">
      <c r="FN317" s="41"/>
      <c r="FO317" s="41"/>
      <c r="FP317" s="41"/>
      <c r="JR317" s="28">
        <f t="shared" si="74"/>
        <v>0</v>
      </c>
    </row>
    <row r="318" spans="170:278" s="36" customFormat="1" x14ac:dyDescent="0.25">
      <c r="FN318" s="41"/>
      <c r="FO318" s="41"/>
      <c r="FP318" s="41"/>
      <c r="JR318" s="28">
        <f t="shared" si="74"/>
        <v>0</v>
      </c>
    </row>
    <row r="319" spans="170:278" s="36" customFormat="1" x14ac:dyDescent="0.25">
      <c r="FN319" s="41"/>
      <c r="FO319" s="41"/>
      <c r="FP319" s="41"/>
      <c r="JR319" s="28">
        <f t="shared" si="74"/>
        <v>0</v>
      </c>
    </row>
    <row r="320" spans="170:278" s="36" customFormat="1" x14ac:dyDescent="0.25">
      <c r="FN320" s="41"/>
      <c r="FO320" s="41"/>
      <c r="FP320" s="41"/>
      <c r="JR320" s="28">
        <f t="shared" si="74"/>
        <v>0</v>
      </c>
    </row>
    <row r="321" spans="170:278" s="36" customFormat="1" x14ac:dyDescent="0.25">
      <c r="FN321" s="41"/>
      <c r="FO321" s="41"/>
      <c r="FP321" s="41"/>
      <c r="JR321" s="28">
        <f t="shared" si="74"/>
        <v>0</v>
      </c>
    </row>
    <row r="322" spans="170:278" s="36" customFormat="1" x14ac:dyDescent="0.25">
      <c r="FN322" s="41"/>
      <c r="FO322" s="41"/>
      <c r="FP322" s="41"/>
      <c r="JR322" s="28">
        <f t="shared" si="74"/>
        <v>0</v>
      </c>
    </row>
    <row r="323" spans="170:278" s="36" customFormat="1" x14ac:dyDescent="0.25">
      <c r="FN323" s="41"/>
      <c r="FO323" s="41"/>
      <c r="FP323" s="41"/>
      <c r="JR323" s="28">
        <f t="shared" si="74"/>
        <v>0</v>
      </c>
    </row>
    <row r="324" spans="170:278" s="36" customFormat="1" x14ac:dyDescent="0.25">
      <c r="FN324" s="41"/>
      <c r="FO324" s="41"/>
      <c r="FP324" s="41"/>
      <c r="JR324" s="28">
        <f t="shared" si="74"/>
        <v>0</v>
      </c>
    </row>
    <row r="325" spans="170:278" s="36" customFormat="1" x14ac:dyDescent="0.25">
      <c r="FN325" s="41"/>
      <c r="FO325" s="41"/>
      <c r="FP325" s="41"/>
      <c r="JR325" s="28">
        <f t="shared" si="74"/>
        <v>0</v>
      </c>
    </row>
    <row r="326" spans="170:278" s="36" customFormat="1" x14ac:dyDescent="0.25">
      <c r="FN326" s="41"/>
      <c r="FO326" s="41"/>
      <c r="FP326" s="41"/>
      <c r="JR326" s="28">
        <f t="shared" si="74"/>
        <v>0</v>
      </c>
    </row>
    <row r="327" spans="170:278" s="36" customFormat="1" x14ac:dyDescent="0.25">
      <c r="FN327" s="41"/>
      <c r="FO327" s="41"/>
      <c r="FP327" s="41"/>
      <c r="JR327" s="28">
        <f t="shared" si="74"/>
        <v>0</v>
      </c>
    </row>
    <row r="328" spans="170:278" s="36" customFormat="1" x14ac:dyDescent="0.25">
      <c r="FN328" s="41"/>
      <c r="FO328" s="41"/>
      <c r="FP328" s="41"/>
      <c r="JR328" s="28">
        <f t="shared" si="74"/>
        <v>0</v>
      </c>
    </row>
    <row r="329" spans="170:278" s="36" customFormat="1" x14ac:dyDescent="0.25">
      <c r="FN329" s="41"/>
      <c r="FO329" s="41"/>
      <c r="FP329" s="41"/>
      <c r="JR329" s="28">
        <f t="shared" si="74"/>
        <v>0</v>
      </c>
    </row>
    <row r="330" spans="170:278" s="36" customFormat="1" x14ac:dyDescent="0.25">
      <c r="FN330" s="41"/>
      <c r="FO330" s="41"/>
      <c r="FP330" s="41"/>
      <c r="JR330" s="28">
        <f t="shared" si="74"/>
        <v>0</v>
      </c>
    </row>
    <row r="331" spans="170:278" s="36" customFormat="1" x14ac:dyDescent="0.25">
      <c r="FN331" s="41"/>
      <c r="FO331" s="41"/>
      <c r="FP331" s="41"/>
      <c r="JR331" s="28">
        <f t="shared" si="74"/>
        <v>0</v>
      </c>
    </row>
    <row r="332" spans="170:278" s="36" customFormat="1" x14ac:dyDescent="0.25">
      <c r="FN332" s="41"/>
      <c r="FO332" s="41"/>
      <c r="FP332" s="41"/>
      <c r="JR332" s="28">
        <f t="shared" si="74"/>
        <v>0</v>
      </c>
    </row>
    <row r="333" spans="170:278" s="36" customFormat="1" x14ac:dyDescent="0.25">
      <c r="FN333" s="41"/>
      <c r="FO333" s="41"/>
      <c r="FP333" s="41"/>
      <c r="JR333" s="28">
        <f t="shared" si="74"/>
        <v>0</v>
      </c>
    </row>
    <row r="334" spans="170:278" s="36" customFormat="1" x14ac:dyDescent="0.25">
      <c r="FN334" s="41"/>
      <c r="FO334" s="41"/>
      <c r="FP334" s="41"/>
      <c r="JR334" s="28">
        <f t="shared" si="74"/>
        <v>0</v>
      </c>
    </row>
    <row r="335" spans="170:278" s="36" customFormat="1" x14ac:dyDescent="0.25">
      <c r="FN335" s="41"/>
      <c r="FO335" s="41"/>
      <c r="FP335" s="41"/>
      <c r="JR335" s="28">
        <f t="shared" ref="JR335:JR398" si="75">((P335+AO335)*1)+BI335*2+CT335*5+DC335*2+DG335*2+DS335*2+EE335*4+EM335*10+FR335*4+FV335*4+FZ335*2+GM335*1.5+GQ335*0.8+HS335*0.8+HU335*0.8+HW335*0.8+HX335*5+IC335*5+IF335*5+II335*5+IO335*0.8</f>
        <v>0</v>
      </c>
    </row>
    <row r="336" spans="170:278" s="36" customFormat="1" x14ac:dyDescent="0.25">
      <c r="FN336" s="41"/>
      <c r="FO336" s="41"/>
      <c r="FP336" s="41"/>
      <c r="JR336" s="28">
        <f t="shared" si="75"/>
        <v>0</v>
      </c>
    </row>
    <row r="337" spans="170:278" s="36" customFormat="1" x14ac:dyDescent="0.25">
      <c r="FN337" s="41"/>
      <c r="FO337" s="41"/>
      <c r="FP337" s="41"/>
      <c r="JR337" s="28">
        <f t="shared" si="75"/>
        <v>0</v>
      </c>
    </row>
    <row r="338" spans="170:278" s="36" customFormat="1" x14ac:dyDescent="0.25">
      <c r="FN338" s="41"/>
      <c r="FO338" s="41"/>
      <c r="FP338" s="41"/>
      <c r="JR338" s="28">
        <f t="shared" si="75"/>
        <v>0</v>
      </c>
    </row>
    <row r="339" spans="170:278" s="36" customFormat="1" x14ac:dyDescent="0.25">
      <c r="FN339" s="41"/>
      <c r="FO339" s="41"/>
      <c r="FP339" s="41"/>
      <c r="JR339" s="28">
        <f t="shared" si="75"/>
        <v>0</v>
      </c>
    </row>
    <row r="340" spans="170:278" s="36" customFormat="1" x14ac:dyDescent="0.25">
      <c r="FN340" s="41"/>
      <c r="FO340" s="41"/>
      <c r="FP340" s="41"/>
      <c r="JR340" s="28">
        <f t="shared" si="75"/>
        <v>0</v>
      </c>
    </row>
    <row r="341" spans="170:278" s="36" customFormat="1" x14ac:dyDescent="0.25">
      <c r="FN341" s="41"/>
      <c r="FO341" s="41"/>
      <c r="FP341" s="41"/>
      <c r="JR341" s="28">
        <f t="shared" si="75"/>
        <v>0</v>
      </c>
    </row>
    <row r="342" spans="170:278" s="36" customFormat="1" x14ac:dyDescent="0.25">
      <c r="FN342" s="41"/>
      <c r="FO342" s="41"/>
      <c r="FP342" s="41"/>
      <c r="JR342" s="28">
        <f t="shared" si="75"/>
        <v>0</v>
      </c>
    </row>
    <row r="343" spans="170:278" s="36" customFormat="1" x14ac:dyDescent="0.25">
      <c r="FN343" s="41"/>
      <c r="FO343" s="41"/>
      <c r="FP343" s="41"/>
      <c r="JR343" s="28">
        <f t="shared" si="75"/>
        <v>0</v>
      </c>
    </row>
    <row r="344" spans="170:278" s="36" customFormat="1" x14ac:dyDescent="0.25">
      <c r="FN344" s="41"/>
      <c r="FO344" s="41"/>
      <c r="FP344" s="41"/>
      <c r="JR344" s="28">
        <f t="shared" si="75"/>
        <v>0</v>
      </c>
    </row>
    <row r="345" spans="170:278" s="36" customFormat="1" x14ac:dyDescent="0.25">
      <c r="FN345" s="41"/>
      <c r="FO345" s="41"/>
      <c r="FP345" s="41"/>
      <c r="JR345" s="28">
        <f t="shared" si="75"/>
        <v>0</v>
      </c>
    </row>
    <row r="346" spans="170:278" s="36" customFormat="1" x14ac:dyDescent="0.25">
      <c r="FN346" s="41"/>
      <c r="FO346" s="41"/>
      <c r="FP346" s="41"/>
      <c r="JR346" s="28">
        <f t="shared" si="75"/>
        <v>0</v>
      </c>
    </row>
    <row r="347" spans="170:278" s="36" customFormat="1" x14ac:dyDescent="0.25">
      <c r="FN347" s="41"/>
      <c r="FO347" s="41"/>
      <c r="FP347" s="41"/>
      <c r="JR347" s="28">
        <f t="shared" si="75"/>
        <v>0</v>
      </c>
    </row>
    <row r="348" spans="170:278" s="36" customFormat="1" x14ac:dyDescent="0.25">
      <c r="FN348" s="41"/>
      <c r="FO348" s="41"/>
      <c r="FP348" s="41"/>
      <c r="JR348" s="28">
        <f t="shared" si="75"/>
        <v>0</v>
      </c>
    </row>
    <row r="349" spans="170:278" s="36" customFormat="1" x14ac:dyDescent="0.25">
      <c r="FN349" s="41"/>
      <c r="FO349" s="41"/>
      <c r="FP349" s="41"/>
      <c r="JR349" s="28">
        <f t="shared" si="75"/>
        <v>0</v>
      </c>
    </row>
    <row r="350" spans="170:278" s="36" customFormat="1" x14ac:dyDescent="0.25">
      <c r="FN350" s="41"/>
      <c r="FO350" s="41"/>
      <c r="FP350" s="41"/>
      <c r="JR350" s="28">
        <f t="shared" si="75"/>
        <v>0</v>
      </c>
    </row>
    <row r="351" spans="170:278" s="36" customFormat="1" x14ac:dyDescent="0.25">
      <c r="FN351" s="41"/>
      <c r="FO351" s="41"/>
      <c r="FP351" s="41"/>
      <c r="JR351" s="28">
        <f t="shared" si="75"/>
        <v>0</v>
      </c>
    </row>
    <row r="352" spans="170:278" s="36" customFormat="1" x14ac:dyDescent="0.25">
      <c r="FN352" s="41"/>
      <c r="FO352" s="41"/>
      <c r="FP352" s="41"/>
      <c r="JR352" s="28">
        <f t="shared" si="75"/>
        <v>0</v>
      </c>
    </row>
    <row r="353" spans="170:278" s="36" customFormat="1" x14ac:dyDescent="0.25">
      <c r="FN353" s="41"/>
      <c r="FO353" s="41"/>
      <c r="FP353" s="41"/>
      <c r="JR353" s="28">
        <f t="shared" si="75"/>
        <v>0</v>
      </c>
    </row>
    <row r="354" spans="170:278" s="36" customFormat="1" x14ac:dyDescent="0.25">
      <c r="FN354" s="41"/>
      <c r="FO354" s="41"/>
      <c r="FP354" s="41"/>
      <c r="JR354" s="28">
        <f t="shared" si="75"/>
        <v>0</v>
      </c>
    </row>
    <row r="355" spans="170:278" s="36" customFormat="1" x14ac:dyDescent="0.25">
      <c r="FN355" s="41"/>
      <c r="FO355" s="41"/>
      <c r="FP355" s="41"/>
      <c r="JR355" s="28">
        <f t="shared" si="75"/>
        <v>0</v>
      </c>
    </row>
    <row r="356" spans="170:278" s="36" customFormat="1" x14ac:dyDescent="0.25">
      <c r="FN356" s="41"/>
      <c r="FO356" s="41"/>
      <c r="FP356" s="41"/>
      <c r="JR356" s="28">
        <f t="shared" si="75"/>
        <v>0</v>
      </c>
    </row>
    <row r="357" spans="170:278" s="36" customFormat="1" x14ac:dyDescent="0.25">
      <c r="FN357" s="41"/>
      <c r="FO357" s="41"/>
      <c r="FP357" s="41"/>
      <c r="JR357" s="28">
        <f t="shared" si="75"/>
        <v>0</v>
      </c>
    </row>
    <row r="358" spans="170:278" s="36" customFormat="1" x14ac:dyDescent="0.25">
      <c r="FN358" s="41"/>
      <c r="FO358" s="41"/>
      <c r="FP358" s="41"/>
      <c r="JR358" s="28">
        <f t="shared" si="75"/>
        <v>0</v>
      </c>
    </row>
    <row r="359" spans="170:278" s="36" customFormat="1" x14ac:dyDescent="0.25">
      <c r="FN359" s="41"/>
      <c r="FO359" s="41"/>
      <c r="FP359" s="41"/>
      <c r="JR359" s="28">
        <f t="shared" si="75"/>
        <v>0</v>
      </c>
    </row>
    <row r="360" spans="170:278" s="36" customFormat="1" x14ac:dyDescent="0.25">
      <c r="FN360" s="41"/>
      <c r="FO360" s="41"/>
      <c r="FP360" s="41"/>
      <c r="JR360" s="28">
        <f t="shared" si="75"/>
        <v>0</v>
      </c>
    </row>
    <row r="361" spans="170:278" s="36" customFormat="1" x14ac:dyDescent="0.25">
      <c r="FN361" s="41"/>
      <c r="FO361" s="41"/>
      <c r="FP361" s="41"/>
      <c r="JR361" s="28">
        <f t="shared" si="75"/>
        <v>0</v>
      </c>
    </row>
    <row r="362" spans="170:278" s="36" customFormat="1" x14ac:dyDescent="0.25">
      <c r="FN362" s="41"/>
      <c r="FO362" s="41"/>
      <c r="FP362" s="41"/>
      <c r="JR362" s="28">
        <f t="shared" si="75"/>
        <v>0</v>
      </c>
    </row>
    <row r="363" spans="170:278" s="36" customFormat="1" x14ac:dyDescent="0.25">
      <c r="FN363" s="41"/>
      <c r="FO363" s="41"/>
      <c r="FP363" s="41"/>
      <c r="JR363" s="28">
        <f t="shared" si="75"/>
        <v>0</v>
      </c>
    </row>
    <row r="364" spans="170:278" s="36" customFormat="1" x14ac:dyDescent="0.25">
      <c r="FN364" s="41"/>
      <c r="FO364" s="41"/>
      <c r="FP364" s="41"/>
      <c r="JR364" s="28">
        <f t="shared" si="75"/>
        <v>0</v>
      </c>
    </row>
    <row r="365" spans="170:278" s="36" customFormat="1" x14ac:dyDescent="0.25">
      <c r="FN365" s="41"/>
      <c r="FO365" s="41"/>
      <c r="FP365" s="41"/>
      <c r="JR365" s="28">
        <f t="shared" si="75"/>
        <v>0</v>
      </c>
    </row>
    <row r="366" spans="170:278" s="36" customFormat="1" x14ac:dyDescent="0.25">
      <c r="FN366" s="41"/>
      <c r="FO366" s="41"/>
      <c r="FP366" s="41"/>
      <c r="JR366" s="28">
        <f t="shared" si="75"/>
        <v>0</v>
      </c>
    </row>
    <row r="367" spans="170:278" s="36" customFormat="1" x14ac:dyDescent="0.25">
      <c r="FN367" s="41"/>
      <c r="FO367" s="41"/>
      <c r="FP367" s="41"/>
      <c r="JR367" s="28">
        <f t="shared" si="75"/>
        <v>0</v>
      </c>
    </row>
    <row r="368" spans="170:278" s="36" customFormat="1" x14ac:dyDescent="0.25">
      <c r="FN368" s="41"/>
      <c r="FO368" s="41"/>
      <c r="FP368" s="41"/>
      <c r="JR368" s="28">
        <f t="shared" si="75"/>
        <v>0</v>
      </c>
    </row>
    <row r="369" spans="170:278" s="36" customFormat="1" x14ac:dyDescent="0.25">
      <c r="FN369" s="41"/>
      <c r="FO369" s="41"/>
      <c r="FP369" s="41"/>
      <c r="JR369" s="28">
        <f t="shared" si="75"/>
        <v>0</v>
      </c>
    </row>
    <row r="370" spans="170:278" s="36" customFormat="1" x14ac:dyDescent="0.25">
      <c r="FN370" s="41"/>
      <c r="FO370" s="41"/>
      <c r="FP370" s="41"/>
      <c r="JR370" s="28">
        <f t="shared" si="75"/>
        <v>0</v>
      </c>
    </row>
    <row r="371" spans="170:278" s="36" customFormat="1" x14ac:dyDescent="0.25">
      <c r="FN371" s="41"/>
      <c r="FO371" s="41"/>
      <c r="FP371" s="41"/>
      <c r="JR371" s="28">
        <f t="shared" si="75"/>
        <v>0</v>
      </c>
    </row>
    <row r="372" spans="170:278" s="36" customFormat="1" x14ac:dyDescent="0.25">
      <c r="FN372" s="41"/>
      <c r="FO372" s="41"/>
      <c r="FP372" s="41"/>
      <c r="JR372" s="28">
        <f t="shared" si="75"/>
        <v>0</v>
      </c>
    </row>
    <row r="373" spans="170:278" s="36" customFormat="1" x14ac:dyDescent="0.25">
      <c r="FN373" s="41"/>
      <c r="FO373" s="41"/>
      <c r="FP373" s="41"/>
      <c r="JR373" s="28">
        <f t="shared" si="75"/>
        <v>0</v>
      </c>
    </row>
    <row r="374" spans="170:278" s="36" customFormat="1" x14ac:dyDescent="0.25">
      <c r="FN374" s="41"/>
      <c r="FO374" s="41"/>
      <c r="FP374" s="41"/>
      <c r="JR374" s="28">
        <f t="shared" si="75"/>
        <v>0</v>
      </c>
    </row>
    <row r="375" spans="170:278" s="36" customFormat="1" x14ac:dyDescent="0.25">
      <c r="FN375" s="41"/>
      <c r="FO375" s="41"/>
      <c r="FP375" s="41"/>
      <c r="JR375" s="28">
        <f t="shared" si="75"/>
        <v>0</v>
      </c>
    </row>
    <row r="376" spans="170:278" s="36" customFormat="1" x14ac:dyDescent="0.25">
      <c r="FN376" s="41"/>
      <c r="FO376" s="41"/>
      <c r="FP376" s="41"/>
      <c r="JR376" s="28">
        <f t="shared" si="75"/>
        <v>0</v>
      </c>
    </row>
    <row r="377" spans="170:278" s="36" customFormat="1" x14ac:dyDescent="0.25">
      <c r="FN377" s="41"/>
      <c r="FO377" s="41"/>
      <c r="FP377" s="41"/>
      <c r="JR377" s="28">
        <f t="shared" si="75"/>
        <v>0</v>
      </c>
    </row>
    <row r="378" spans="170:278" s="36" customFormat="1" x14ac:dyDescent="0.25">
      <c r="FN378" s="41"/>
      <c r="FO378" s="41"/>
      <c r="FP378" s="41"/>
      <c r="JR378" s="28">
        <f t="shared" si="75"/>
        <v>0</v>
      </c>
    </row>
    <row r="379" spans="170:278" s="36" customFormat="1" x14ac:dyDescent="0.25">
      <c r="FN379" s="41"/>
      <c r="FO379" s="41"/>
      <c r="FP379" s="41"/>
      <c r="JR379" s="28">
        <f t="shared" si="75"/>
        <v>0</v>
      </c>
    </row>
    <row r="380" spans="170:278" s="36" customFormat="1" x14ac:dyDescent="0.25">
      <c r="FN380" s="41"/>
      <c r="FO380" s="41"/>
      <c r="FP380" s="41"/>
      <c r="JR380" s="28">
        <f t="shared" si="75"/>
        <v>0</v>
      </c>
    </row>
    <row r="381" spans="170:278" s="36" customFormat="1" x14ac:dyDescent="0.25">
      <c r="FN381" s="41"/>
      <c r="FO381" s="41"/>
      <c r="FP381" s="41"/>
      <c r="JR381" s="28">
        <f t="shared" si="75"/>
        <v>0</v>
      </c>
    </row>
    <row r="382" spans="170:278" s="36" customFormat="1" x14ac:dyDescent="0.25">
      <c r="FN382" s="41"/>
      <c r="FO382" s="41"/>
      <c r="FP382" s="41"/>
      <c r="JR382" s="28">
        <f t="shared" si="75"/>
        <v>0</v>
      </c>
    </row>
    <row r="383" spans="170:278" s="36" customFormat="1" x14ac:dyDescent="0.25">
      <c r="FN383" s="41"/>
      <c r="FO383" s="41"/>
      <c r="FP383" s="41"/>
      <c r="JR383" s="28">
        <f t="shared" si="75"/>
        <v>0</v>
      </c>
    </row>
    <row r="384" spans="170:278" s="36" customFormat="1" x14ac:dyDescent="0.25">
      <c r="FN384" s="41"/>
      <c r="FO384" s="41"/>
      <c r="FP384" s="41"/>
      <c r="JR384" s="28">
        <f t="shared" si="75"/>
        <v>0</v>
      </c>
    </row>
    <row r="385" spans="170:278" s="36" customFormat="1" x14ac:dyDescent="0.25">
      <c r="FN385" s="41"/>
      <c r="FO385" s="41"/>
      <c r="FP385" s="41"/>
      <c r="JR385" s="28">
        <f t="shared" si="75"/>
        <v>0</v>
      </c>
    </row>
    <row r="386" spans="170:278" s="36" customFormat="1" x14ac:dyDescent="0.25">
      <c r="FN386" s="41"/>
      <c r="FO386" s="41"/>
      <c r="FP386" s="41"/>
      <c r="JR386" s="28">
        <f t="shared" si="75"/>
        <v>0</v>
      </c>
    </row>
    <row r="387" spans="170:278" s="36" customFormat="1" x14ac:dyDescent="0.25">
      <c r="FN387" s="41"/>
      <c r="FO387" s="41"/>
      <c r="FP387" s="41"/>
      <c r="JR387" s="28">
        <f t="shared" si="75"/>
        <v>0</v>
      </c>
    </row>
    <row r="388" spans="170:278" s="36" customFormat="1" x14ac:dyDescent="0.25">
      <c r="FN388" s="41"/>
      <c r="FO388" s="41"/>
      <c r="FP388" s="41"/>
      <c r="JR388" s="28">
        <f t="shared" si="75"/>
        <v>0</v>
      </c>
    </row>
    <row r="389" spans="170:278" s="36" customFormat="1" x14ac:dyDescent="0.25">
      <c r="FN389" s="41"/>
      <c r="FO389" s="41"/>
      <c r="FP389" s="41"/>
      <c r="JR389" s="28">
        <f t="shared" si="75"/>
        <v>0</v>
      </c>
    </row>
    <row r="390" spans="170:278" s="36" customFormat="1" x14ac:dyDescent="0.25">
      <c r="FN390" s="41"/>
      <c r="FO390" s="41"/>
      <c r="FP390" s="41"/>
      <c r="JR390" s="28">
        <f t="shared" si="75"/>
        <v>0</v>
      </c>
    </row>
    <row r="391" spans="170:278" s="36" customFormat="1" x14ac:dyDescent="0.25">
      <c r="FN391" s="41"/>
      <c r="FO391" s="41"/>
      <c r="FP391" s="41"/>
      <c r="JR391" s="28">
        <f t="shared" si="75"/>
        <v>0</v>
      </c>
    </row>
    <row r="392" spans="170:278" s="36" customFormat="1" x14ac:dyDescent="0.25">
      <c r="FN392" s="41"/>
      <c r="FO392" s="41"/>
      <c r="FP392" s="41"/>
      <c r="JR392" s="28">
        <f t="shared" si="75"/>
        <v>0</v>
      </c>
    </row>
    <row r="393" spans="170:278" s="36" customFormat="1" x14ac:dyDescent="0.25">
      <c r="FN393" s="41"/>
      <c r="FO393" s="41"/>
      <c r="FP393" s="41"/>
      <c r="JR393" s="28">
        <f t="shared" si="75"/>
        <v>0</v>
      </c>
    </row>
    <row r="394" spans="170:278" s="36" customFormat="1" x14ac:dyDescent="0.25">
      <c r="FN394" s="41"/>
      <c r="FO394" s="41"/>
      <c r="FP394" s="41"/>
      <c r="JR394" s="28">
        <f t="shared" si="75"/>
        <v>0</v>
      </c>
    </row>
    <row r="395" spans="170:278" s="36" customFormat="1" x14ac:dyDescent="0.25">
      <c r="FN395" s="41"/>
      <c r="FO395" s="41"/>
      <c r="FP395" s="41"/>
      <c r="JR395" s="28">
        <f t="shared" si="75"/>
        <v>0</v>
      </c>
    </row>
    <row r="396" spans="170:278" s="36" customFormat="1" x14ac:dyDescent="0.25">
      <c r="FN396" s="41"/>
      <c r="FO396" s="41"/>
      <c r="FP396" s="41"/>
      <c r="JR396" s="28">
        <f t="shared" si="75"/>
        <v>0</v>
      </c>
    </row>
    <row r="397" spans="170:278" s="36" customFormat="1" x14ac:dyDescent="0.25">
      <c r="FN397" s="41"/>
      <c r="FO397" s="41"/>
      <c r="FP397" s="41"/>
      <c r="JR397" s="28">
        <f t="shared" si="75"/>
        <v>0</v>
      </c>
    </row>
    <row r="398" spans="170:278" s="36" customFormat="1" x14ac:dyDescent="0.25">
      <c r="FN398" s="41"/>
      <c r="FO398" s="41"/>
      <c r="FP398" s="41"/>
      <c r="JR398" s="28">
        <f t="shared" si="75"/>
        <v>0</v>
      </c>
    </row>
    <row r="399" spans="170:278" s="36" customFormat="1" x14ac:dyDescent="0.25">
      <c r="FN399" s="41"/>
      <c r="FO399" s="41"/>
      <c r="FP399" s="41"/>
      <c r="JR399" s="28">
        <f t="shared" ref="JR399:JR462" si="76">((P399+AO399)*1)+BI399*2+CT399*5+DC399*2+DG399*2+DS399*2+EE399*4+EM399*10+FR399*4+FV399*4+FZ399*2+GM399*1.5+GQ399*0.8+HS399*0.8+HU399*0.8+HW399*0.8+HX399*5+IC399*5+IF399*5+II399*5+IO399*0.8</f>
        <v>0</v>
      </c>
    </row>
    <row r="400" spans="170:278" s="36" customFormat="1" x14ac:dyDescent="0.25">
      <c r="FN400" s="41"/>
      <c r="FO400" s="41"/>
      <c r="FP400" s="41"/>
      <c r="JR400" s="28">
        <f t="shared" si="76"/>
        <v>0</v>
      </c>
    </row>
    <row r="401" spans="170:278" s="36" customFormat="1" x14ac:dyDescent="0.25">
      <c r="FN401" s="41"/>
      <c r="FO401" s="41"/>
      <c r="FP401" s="41"/>
      <c r="JR401" s="28">
        <f t="shared" si="76"/>
        <v>0</v>
      </c>
    </row>
    <row r="402" spans="170:278" s="36" customFormat="1" x14ac:dyDescent="0.25">
      <c r="FN402" s="41"/>
      <c r="FO402" s="41"/>
      <c r="FP402" s="41"/>
      <c r="JR402" s="28">
        <f t="shared" si="76"/>
        <v>0</v>
      </c>
    </row>
    <row r="403" spans="170:278" s="36" customFormat="1" x14ac:dyDescent="0.25">
      <c r="FN403" s="41"/>
      <c r="FO403" s="41"/>
      <c r="FP403" s="41"/>
      <c r="JR403" s="28">
        <f t="shared" si="76"/>
        <v>0</v>
      </c>
    </row>
    <row r="404" spans="170:278" s="36" customFormat="1" x14ac:dyDescent="0.25">
      <c r="FN404" s="41"/>
      <c r="FO404" s="41"/>
      <c r="FP404" s="41"/>
      <c r="JR404" s="28">
        <f t="shared" si="76"/>
        <v>0</v>
      </c>
    </row>
    <row r="405" spans="170:278" s="36" customFormat="1" x14ac:dyDescent="0.25">
      <c r="FN405" s="41"/>
      <c r="FO405" s="41"/>
      <c r="FP405" s="41"/>
      <c r="JR405" s="28">
        <f t="shared" si="76"/>
        <v>0</v>
      </c>
    </row>
    <row r="406" spans="170:278" s="36" customFormat="1" x14ac:dyDescent="0.25">
      <c r="FN406" s="41"/>
      <c r="FO406" s="41"/>
      <c r="FP406" s="41"/>
      <c r="JR406" s="28">
        <f t="shared" si="76"/>
        <v>0</v>
      </c>
    </row>
    <row r="407" spans="170:278" s="36" customFormat="1" x14ac:dyDescent="0.25">
      <c r="FN407" s="41"/>
      <c r="FO407" s="41"/>
      <c r="FP407" s="41"/>
      <c r="JR407" s="28">
        <f t="shared" si="76"/>
        <v>0</v>
      </c>
    </row>
    <row r="408" spans="170:278" s="36" customFormat="1" x14ac:dyDescent="0.25">
      <c r="FN408" s="41"/>
      <c r="FO408" s="41"/>
      <c r="FP408" s="41"/>
      <c r="JR408" s="28">
        <f t="shared" si="76"/>
        <v>0</v>
      </c>
    </row>
    <row r="409" spans="170:278" s="36" customFormat="1" x14ac:dyDescent="0.25">
      <c r="FN409" s="41"/>
      <c r="FO409" s="41"/>
      <c r="FP409" s="41"/>
      <c r="JR409" s="28">
        <f t="shared" si="76"/>
        <v>0</v>
      </c>
    </row>
    <row r="410" spans="170:278" s="36" customFormat="1" x14ac:dyDescent="0.25">
      <c r="FN410" s="41"/>
      <c r="FO410" s="41"/>
      <c r="FP410" s="41"/>
      <c r="JR410" s="28">
        <f t="shared" si="76"/>
        <v>0</v>
      </c>
    </row>
    <row r="411" spans="170:278" s="36" customFormat="1" x14ac:dyDescent="0.25">
      <c r="FN411" s="41"/>
      <c r="FO411" s="41"/>
      <c r="FP411" s="41"/>
      <c r="JR411" s="28">
        <f t="shared" si="76"/>
        <v>0</v>
      </c>
    </row>
    <row r="412" spans="170:278" s="36" customFormat="1" x14ac:dyDescent="0.25">
      <c r="FN412" s="41"/>
      <c r="FO412" s="41"/>
      <c r="FP412" s="41"/>
      <c r="JR412" s="28">
        <f t="shared" si="76"/>
        <v>0</v>
      </c>
    </row>
    <row r="413" spans="170:278" s="36" customFormat="1" x14ac:dyDescent="0.25">
      <c r="FN413" s="41"/>
      <c r="FO413" s="41"/>
      <c r="FP413" s="41"/>
      <c r="JR413" s="28">
        <f t="shared" si="76"/>
        <v>0</v>
      </c>
    </row>
    <row r="414" spans="170:278" s="36" customFormat="1" x14ac:dyDescent="0.25">
      <c r="FN414" s="41"/>
      <c r="FO414" s="41"/>
      <c r="FP414" s="41"/>
      <c r="JR414" s="28">
        <f t="shared" si="76"/>
        <v>0</v>
      </c>
    </row>
    <row r="415" spans="170:278" s="36" customFormat="1" x14ac:dyDescent="0.25">
      <c r="FN415" s="41"/>
      <c r="FO415" s="41"/>
      <c r="FP415" s="41"/>
      <c r="JR415" s="28">
        <f t="shared" si="76"/>
        <v>0</v>
      </c>
    </row>
    <row r="416" spans="170:278" s="36" customFormat="1" x14ac:dyDescent="0.25">
      <c r="FN416" s="41"/>
      <c r="FO416" s="41"/>
      <c r="FP416" s="41"/>
      <c r="JR416" s="28">
        <f t="shared" si="76"/>
        <v>0</v>
      </c>
    </row>
    <row r="417" spans="170:278" s="36" customFormat="1" x14ac:dyDescent="0.25">
      <c r="FN417" s="41"/>
      <c r="FO417" s="41"/>
      <c r="FP417" s="41"/>
      <c r="JR417" s="28">
        <f t="shared" si="76"/>
        <v>0</v>
      </c>
    </row>
    <row r="418" spans="170:278" s="36" customFormat="1" x14ac:dyDescent="0.25">
      <c r="FN418" s="41"/>
      <c r="FO418" s="41"/>
      <c r="FP418" s="41"/>
      <c r="JR418" s="28">
        <f t="shared" si="76"/>
        <v>0</v>
      </c>
    </row>
    <row r="419" spans="170:278" s="36" customFormat="1" x14ac:dyDescent="0.25">
      <c r="FN419" s="41"/>
      <c r="FO419" s="41"/>
      <c r="FP419" s="41"/>
      <c r="JR419" s="28">
        <f t="shared" si="76"/>
        <v>0</v>
      </c>
    </row>
    <row r="420" spans="170:278" s="36" customFormat="1" x14ac:dyDescent="0.25">
      <c r="FN420" s="41"/>
      <c r="FO420" s="41"/>
      <c r="FP420" s="41"/>
      <c r="JR420" s="28">
        <f t="shared" si="76"/>
        <v>0</v>
      </c>
    </row>
    <row r="421" spans="170:278" s="36" customFormat="1" x14ac:dyDescent="0.25">
      <c r="FN421" s="41"/>
      <c r="FO421" s="41"/>
      <c r="FP421" s="41"/>
      <c r="JR421" s="28">
        <f t="shared" si="76"/>
        <v>0</v>
      </c>
    </row>
    <row r="422" spans="170:278" s="36" customFormat="1" x14ac:dyDescent="0.25">
      <c r="FN422" s="41"/>
      <c r="FO422" s="41"/>
      <c r="FP422" s="41"/>
      <c r="JR422" s="28">
        <f t="shared" si="76"/>
        <v>0</v>
      </c>
    </row>
    <row r="423" spans="170:278" s="36" customFormat="1" x14ac:dyDescent="0.25">
      <c r="FN423" s="41"/>
      <c r="FO423" s="41"/>
      <c r="FP423" s="41"/>
      <c r="JR423" s="28">
        <f t="shared" si="76"/>
        <v>0</v>
      </c>
    </row>
    <row r="424" spans="170:278" s="36" customFormat="1" x14ac:dyDescent="0.25">
      <c r="FN424" s="41"/>
      <c r="FO424" s="41"/>
      <c r="FP424" s="41"/>
      <c r="JR424" s="28">
        <f t="shared" si="76"/>
        <v>0</v>
      </c>
    </row>
    <row r="425" spans="170:278" s="36" customFormat="1" x14ac:dyDescent="0.25">
      <c r="FN425" s="41"/>
      <c r="FO425" s="41"/>
      <c r="FP425" s="41"/>
      <c r="JR425" s="28">
        <f t="shared" si="76"/>
        <v>0</v>
      </c>
    </row>
    <row r="426" spans="170:278" s="36" customFormat="1" x14ac:dyDescent="0.25">
      <c r="FN426" s="41"/>
      <c r="FO426" s="41"/>
      <c r="FP426" s="41"/>
      <c r="JR426" s="28">
        <f t="shared" si="76"/>
        <v>0</v>
      </c>
    </row>
    <row r="427" spans="170:278" s="36" customFormat="1" x14ac:dyDescent="0.25">
      <c r="FN427" s="41"/>
      <c r="FO427" s="41"/>
      <c r="FP427" s="41"/>
      <c r="JR427" s="28">
        <f t="shared" si="76"/>
        <v>0</v>
      </c>
    </row>
    <row r="428" spans="170:278" s="36" customFormat="1" x14ac:dyDescent="0.25">
      <c r="FN428" s="41"/>
      <c r="FO428" s="41"/>
      <c r="FP428" s="41"/>
      <c r="JR428" s="28">
        <f t="shared" si="76"/>
        <v>0</v>
      </c>
    </row>
    <row r="429" spans="170:278" s="36" customFormat="1" x14ac:dyDescent="0.25">
      <c r="FN429" s="41"/>
      <c r="FO429" s="41"/>
      <c r="FP429" s="41"/>
      <c r="JR429" s="28">
        <f t="shared" si="76"/>
        <v>0</v>
      </c>
    </row>
    <row r="430" spans="170:278" s="36" customFormat="1" x14ac:dyDescent="0.25">
      <c r="FN430" s="41"/>
      <c r="FO430" s="41"/>
      <c r="FP430" s="41"/>
      <c r="JR430" s="28">
        <f t="shared" si="76"/>
        <v>0</v>
      </c>
    </row>
    <row r="431" spans="170:278" s="36" customFormat="1" x14ac:dyDescent="0.25">
      <c r="FN431" s="41"/>
      <c r="FO431" s="41"/>
      <c r="FP431" s="41"/>
      <c r="JR431" s="28">
        <f t="shared" si="76"/>
        <v>0</v>
      </c>
    </row>
    <row r="432" spans="170:278" s="36" customFormat="1" x14ac:dyDescent="0.25">
      <c r="FN432" s="41"/>
      <c r="FO432" s="41"/>
      <c r="FP432" s="41"/>
      <c r="JR432" s="28">
        <f t="shared" si="76"/>
        <v>0</v>
      </c>
    </row>
    <row r="433" spans="170:278" s="36" customFormat="1" x14ac:dyDescent="0.25">
      <c r="FN433" s="41"/>
      <c r="FO433" s="41"/>
      <c r="FP433" s="41"/>
      <c r="JR433" s="28">
        <f t="shared" si="76"/>
        <v>0</v>
      </c>
    </row>
    <row r="434" spans="170:278" s="36" customFormat="1" x14ac:dyDescent="0.25">
      <c r="FN434" s="41"/>
      <c r="FO434" s="41"/>
      <c r="FP434" s="41"/>
      <c r="JR434" s="28">
        <f t="shared" si="76"/>
        <v>0</v>
      </c>
    </row>
    <row r="435" spans="170:278" s="36" customFormat="1" x14ac:dyDescent="0.25">
      <c r="FN435" s="41"/>
      <c r="FO435" s="41"/>
      <c r="FP435" s="41"/>
      <c r="JR435" s="28">
        <f t="shared" si="76"/>
        <v>0</v>
      </c>
    </row>
    <row r="436" spans="170:278" s="36" customFormat="1" x14ac:dyDescent="0.25">
      <c r="FN436" s="41"/>
      <c r="FO436" s="41"/>
      <c r="FP436" s="41"/>
      <c r="JR436" s="28">
        <f t="shared" si="76"/>
        <v>0</v>
      </c>
    </row>
    <row r="437" spans="170:278" s="36" customFormat="1" x14ac:dyDescent="0.25">
      <c r="FN437" s="41"/>
      <c r="FO437" s="41"/>
      <c r="FP437" s="41"/>
      <c r="JR437" s="28">
        <f t="shared" si="76"/>
        <v>0</v>
      </c>
    </row>
    <row r="438" spans="170:278" s="36" customFormat="1" x14ac:dyDescent="0.25">
      <c r="FN438" s="41"/>
      <c r="FO438" s="41"/>
      <c r="FP438" s="41"/>
      <c r="JR438" s="28">
        <f t="shared" si="76"/>
        <v>0</v>
      </c>
    </row>
    <row r="439" spans="170:278" s="36" customFormat="1" x14ac:dyDescent="0.25">
      <c r="FN439" s="41"/>
      <c r="FO439" s="41"/>
      <c r="FP439" s="41"/>
      <c r="JR439" s="28">
        <f t="shared" si="76"/>
        <v>0</v>
      </c>
    </row>
    <row r="440" spans="170:278" s="36" customFormat="1" x14ac:dyDescent="0.25">
      <c r="FN440" s="41"/>
      <c r="FO440" s="41"/>
      <c r="FP440" s="41"/>
      <c r="JR440" s="28">
        <f t="shared" si="76"/>
        <v>0</v>
      </c>
    </row>
    <row r="441" spans="170:278" s="36" customFormat="1" x14ac:dyDescent="0.25">
      <c r="FN441" s="41"/>
      <c r="FO441" s="41"/>
      <c r="FP441" s="41"/>
      <c r="JR441" s="28">
        <f t="shared" si="76"/>
        <v>0</v>
      </c>
    </row>
    <row r="442" spans="170:278" s="36" customFormat="1" x14ac:dyDescent="0.25">
      <c r="FN442" s="41"/>
      <c r="FO442" s="41"/>
      <c r="FP442" s="41"/>
      <c r="JR442" s="28">
        <f t="shared" si="76"/>
        <v>0</v>
      </c>
    </row>
    <row r="443" spans="170:278" s="36" customFormat="1" x14ac:dyDescent="0.25">
      <c r="FN443" s="41"/>
      <c r="FO443" s="41"/>
      <c r="FP443" s="41"/>
      <c r="JR443" s="28">
        <f t="shared" si="76"/>
        <v>0</v>
      </c>
    </row>
    <row r="444" spans="170:278" s="36" customFormat="1" x14ac:dyDescent="0.25">
      <c r="FN444" s="41"/>
      <c r="FO444" s="41"/>
      <c r="FP444" s="41"/>
      <c r="JR444" s="28">
        <f t="shared" si="76"/>
        <v>0</v>
      </c>
    </row>
    <row r="445" spans="170:278" s="36" customFormat="1" x14ac:dyDescent="0.25">
      <c r="FN445" s="41"/>
      <c r="FO445" s="41"/>
      <c r="FP445" s="41"/>
      <c r="JR445" s="28">
        <f t="shared" si="76"/>
        <v>0</v>
      </c>
    </row>
    <row r="446" spans="170:278" s="36" customFormat="1" x14ac:dyDescent="0.25">
      <c r="FN446" s="41"/>
      <c r="FO446" s="41"/>
      <c r="FP446" s="41"/>
      <c r="JR446" s="28">
        <f t="shared" si="76"/>
        <v>0</v>
      </c>
    </row>
    <row r="447" spans="170:278" s="36" customFormat="1" x14ac:dyDescent="0.25">
      <c r="FN447" s="41"/>
      <c r="FO447" s="41"/>
      <c r="FP447" s="41"/>
      <c r="JR447" s="28">
        <f t="shared" si="76"/>
        <v>0</v>
      </c>
    </row>
    <row r="448" spans="170:278" s="36" customFormat="1" x14ac:dyDescent="0.25">
      <c r="FN448" s="41"/>
      <c r="FO448" s="41"/>
      <c r="FP448" s="41"/>
      <c r="JR448" s="28">
        <f t="shared" si="76"/>
        <v>0</v>
      </c>
    </row>
    <row r="449" spans="170:278" s="36" customFormat="1" x14ac:dyDescent="0.25">
      <c r="FN449" s="41"/>
      <c r="FO449" s="41"/>
      <c r="FP449" s="41"/>
      <c r="JR449" s="28">
        <f t="shared" si="76"/>
        <v>0</v>
      </c>
    </row>
    <row r="450" spans="170:278" s="36" customFormat="1" x14ac:dyDescent="0.25">
      <c r="FN450" s="41"/>
      <c r="FO450" s="41"/>
      <c r="FP450" s="41"/>
      <c r="JR450" s="28">
        <f t="shared" si="76"/>
        <v>0</v>
      </c>
    </row>
    <row r="451" spans="170:278" s="36" customFormat="1" x14ac:dyDescent="0.25">
      <c r="FN451" s="41"/>
      <c r="FO451" s="41"/>
      <c r="FP451" s="41"/>
      <c r="JR451" s="28">
        <f t="shared" si="76"/>
        <v>0</v>
      </c>
    </row>
    <row r="452" spans="170:278" s="36" customFormat="1" x14ac:dyDescent="0.25">
      <c r="FN452" s="41"/>
      <c r="FO452" s="41"/>
      <c r="FP452" s="41"/>
      <c r="JR452" s="28">
        <f t="shared" si="76"/>
        <v>0</v>
      </c>
    </row>
    <row r="453" spans="170:278" s="36" customFormat="1" x14ac:dyDescent="0.25">
      <c r="FN453" s="41"/>
      <c r="FO453" s="41"/>
      <c r="FP453" s="41"/>
      <c r="JR453" s="28">
        <f t="shared" si="76"/>
        <v>0</v>
      </c>
    </row>
    <row r="454" spans="170:278" s="36" customFormat="1" x14ac:dyDescent="0.25">
      <c r="FN454" s="41"/>
      <c r="FO454" s="41"/>
      <c r="FP454" s="41"/>
      <c r="JR454" s="28">
        <f t="shared" si="76"/>
        <v>0</v>
      </c>
    </row>
    <row r="455" spans="170:278" s="36" customFormat="1" x14ac:dyDescent="0.25">
      <c r="FN455" s="41"/>
      <c r="FO455" s="41"/>
      <c r="FP455" s="41"/>
      <c r="JR455" s="28">
        <f t="shared" si="76"/>
        <v>0</v>
      </c>
    </row>
    <row r="456" spans="170:278" s="36" customFormat="1" x14ac:dyDescent="0.25">
      <c r="FN456" s="41"/>
      <c r="FO456" s="41"/>
      <c r="FP456" s="41"/>
      <c r="JR456" s="28">
        <f t="shared" si="76"/>
        <v>0</v>
      </c>
    </row>
    <row r="457" spans="170:278" s="36" customFormat="1" x14ac:dyDescent="0.25">
      <c r="FN457" s="41"/>
      <c r="FO457" s="41"/>
      <c r="FP457" s="41"/>
      <c r="JR457" s="28">
        <f t="shared" si="76"/>
        <v>0</v>
      </c>
    </row>
    <row r="458" spans="170:278" s="36" customFormat="1" x14ac:dyDescent="0.25">
      <c r="FN458" s="41"/>
      <c r="FO458" s="41"/>
      <c r="FP458" s="41"/>
      <c r="JR458" s="28">
        <f t="shared" si="76"/>
        <v>0</v>
      </c>
    </row>
    <row r="459" spans="170:278" s="36" customFormat="1" x14ac:dyDescent="0.25">
      <c r="FN459" s="41"/>
      <c r="FO459" s="41"/>
      <c r="FP459" s="41"/>
      <c r="JR459" s="28">
        <f t="shared" si="76"/>
        <v>0</v>
      </c>
    </row>
    <row r="460" spans="170:278" s="36" customFormat="1" x14ac:dyDescent="0.25">
      <c r="JR460" s="28">
        <f t="shared" si="76"/>
        <v>0</v>
      </c>
    </row>
    <row r="461" spans="170:278" s="36" customFormat="1" x14ac:dyDescent="0.25">
      <c r="JR461" s="28">
        <f t="shared" si="76"/>
        <v>0</v>
      </c>
    </row>
    <row r="462" spans="170:278" s="36" customFormat="1" x14ac:dyDescent="0.25">
      <c r="JR462" s="28">
        <f t="shared" si="76"/>
        <v>0</v>
      </c>
    </row>
    <row r="463" spans="170:278" s="36" customFormat="1" x14ac:dyDescent="0.25">
      <c r="JR463" s="28">
        <f t="shared" ref="JR463:JR526" si="77">((P463+AO463)*1)+BI463*2+CT463*5+DC463*2+DG463*2+DS463*2+EE463*4+EM463*10+FR463*4+FV463*4+FZ463*2+GM463*1.5+GQ463*0.8+HS463*0.8+HU463*0.8+HW463*0.8+HX463*5+IC463*5+IF463*5+II463*5+IO463*0.8</f>
        <v>0</v>
      </c>
    </row>
    <row r="464" spans="170:278" s="36" customFormat="1" x14ac:dyDescent="0.25">
      <c r="JR464" s="28">
        <f t="shared" si="77"/>
        <v>0</v>
      </c>
    </row>
    <row r="465" spans="278:278" s="36" customFormat="1" x14ac:dyDescent="0.25">
      <c r="JR465" s="28">
        <f t="shared" si="77"/>
        <v>0</v>
      </c>
    </row>
    <row r="466" spans="278:278" s="36" customFormat="1" x14ac:dyDescent="0.25">
      <c r="JR466" s="28">
        <f t="shared" si="77"/>
        <v>0</v>
      </c>
    </row>
    <row r="467" spans="278:278" s="36" customFormat="1" x14ac:dyDescent="0.25">
      <c r="JR467" s="28">
        <f t="shared" si="77"/>
        <v>0</v>
      </c>
    </row>
    <row r="468" spans="278:278" s="36" customFormat="1" x14ac:dyDescent="0.25">
      <c r="JR468" s="28">
        <f t="shared" si="77"/>
        <v>0</v>
      </c>
    </row>
    <row r="469" spans="278:278" s="36" customFormat="1" x14ac:dyDescent="0.25">
      <c r="JR469" s="28">
        <f t="shared" si="77"/>
        <v>0</v>
      </c>
    </row>
    <row r="470" spans="278:278" s="36" customFormat="1" x14ac:dyDescent="0.25">
      <c r="JR470" s="28">
        <f t="shared" si="77"/>
        <v>0</v>
      </c>
    </row>
    <row r="471" spans="278:278" s="36" customFormat="1" x14ac:dyDescent="0.25">
      <c r="JR471" s="28">
        <f t="shared" si="77"/>
        <v>0</v>
      </c>
    </row>
    <row r="472" spans="278:278" s="36" customFormat="1" x14ac:dyDescent="0.25">
      <c r="JR472" s="28">
        <f t="shared" si="77"/>
        <v>0</v>
      </c>
    </row>
    <row r="473" spans="278:278" s="36" customFormat="1" x14ac:dyDescent="0.25">
      <c r="JR473" s="28">
        <f t="shared" si="77"/>
        <v>0</v>
      </c>
    </row>
    <row r="474" spans="278:278" s="36" customFormat="1" x14ac:dyDescent="0.25">
      <c r="JR474" s="28">
        <f t="shared" si="77"/>
        <v>0</v>
      </c>
    </row>
    <row r="475" spans="278:278" s="36" customFormat="1" x14ac:dyDescent="0.25">
      <c r="JR475" s="28">
        <f t="shared" si="77"/>
        <v>0</v>
      </c>
    </row>
    <row r="476" spans="278:278" s="36" customFormat="1" x14ac:dyDescent="0.25">
      <c r="JR476" s="28">
        <f t="shared" si="77"/>
        <v>0</v>
      </c>
    </row>
    <row r="477" spans="278:278" s="36" customFormat="1" x14ac:dyDescent="0.25">
      <c r="JR477" s="28">
        <f t="shared" si="77"/>
        <v>0</v>
      </c>
    </row>
    <row r="478" spans="278:278" s="36" customFormat="1" x14ac:dyDescent="0.25">
      <c r="JR478" s="28">
        <f t="shared" si="77"/>
        <v>0</v>
      </c>
    </row>
    <row r="479" spans="278:278" s="36" customFormat="1" x14ac:dyDescent="0.25">
      <c r="JR479" s="28">
        <f t="shared" si="77"/>
        <v>0</v>
      </c>
    </row>
    <row r="480" spans="278:278" s="36" customFormat="1" x14ac:dyDescent="0.25">
      <c r="JR480" s="28">
        <f t="shared" si="77"/>
        <v>0</v>
      </c>
    </row>
    <row r="481" spans="278:278" s="36" customFormat="1" x14ac:dyDescent="0.25">
      <c r="JR481" s="28">
        <f t="shared" si="77"/>
        <v>0</v>
      </c>
    </row>
    <row r="482" spans="278:278" s="36" customFormat="1" x14ac:dyDescent="0.25">
      <c r="JR482" s="28">
        <f t="shared" si="77"/>
        <v>0</v>
      </c>
    </row>
    <row r="483" spans="278:278" s="36" customFormat="1" x14ac:dyDescent="0.25">
      <c r="JR483" s="28">
        <f t="shared" si="77"/>
        <v>0</v>
      </c>
    </row>
    <row r="484" spans="278:278" s="36" customFormat="1" x14ac:dyDescent="0.25">
      <c r="JR484" s="28">
        <f t="shared" si="77"/>
        <v>0</v>
      </c>
    </row>
    <row r="485" spans="278:278" s="36" customFormat="1" x14ac:dyDescent="0.25">
      <c r="JR485" s="28">
        <f t="shared" si="77"/>
        <v>0</v>
      </c>
    </row>
    <row r="486" spans="278:278" s="36" customFormat="1" x14ac:dyDescent="0.25">
      <c r="JR486" s="28">
        <f t="shared" si="77"/>
        <v>0</v>
      </c>
    </row>
    <row r="487" spans="278:278" s="36" customFormat="1" x14ac:dyDescent="0.25">
      <c r="JR487" s="28">
        <f t="shared" si="77"/>
        <v>0</v>
      </c>
    </row>
    <row r="488" spans="278:278" s="36" customFormat="1" x14ac:dyDescent="0.25">
      <c r="JR488" s="28">
        <f t="shared" si="77"/>
        <v>0</v>
      </c>
    </row>
    <row r="489" spans="278:278" s="36" customFormat="1" x14ac:dyDescent="0.25">
      <c r="JR489" s="28">
        <f t="shared" si="77"/>
        <v>0</v>
      </c>
    </row>
    <row r="490" spans="278:278" s="36" customFormat="1" x14ac:dyDescent="0.25">
      <c r="JR490" s="28">
        <f t="shared" si="77"/>
        <v>0</v>
      </c>
    </row>
    <row r="491" spans="278:278" s="36" customFormat="1" x14ac:dyDescent="0.25">
      <c r="JR491" s="28">
        <f t="shared" si="77"/>
        <v>0</v>
      </c>
    </row>
    <row r="492" spans="278:278" s="36" customFormat="1" x14ac:dyDescent="0.25">
      <c r="JR492" s="28">
        <f t="shared" si="77"/>
        <v>0</v>
      </c>
    </row>
    <row r="493" spans="278:278" s="36" customFormat="1" x14ac:dyDescent="0.25">
      <c r="JR493" s="28">
        <f t="shared" si="77"/>
        <v>0</v>
      </c>
    </row>
    <row r="494" spans="278:278" s="36" customFormat="1" x14ac:dyDescent="0.25">
      <c r="JR494" s="28">
        <f t="shared" si="77"/>
        <v>0</v>
      </c>
    </row>
    <row r="495" spans="278:278" s="36" customFormat="1" x14ac:dyDescent="0.25">
      <c r="JR495" s="28">
        <f t="shared" si="77"/>
        <v>0</v>
      </c>
    </row>
    <row r="496" spans="278:278" s="36" customFormat="1" x14ac:dyDescent="0.25">
      <c r="JR496" s="28">
        <f t="shared" si="77"/>
        <v>0</v>
      </c>
    </row>
    <row r="497" spans="278:278" s="36" customFormat="1" x14ac:dyDescent="0.25">
      <c r="JR497" s="28">
        <f t="shared" si="77"/>
        <v>0</v>
      </c>
    </row>
    <row r="498" spans="278:278" s="36" customFormat="1" x14ac:dyDescent="0.25">
      <c r="JR498" s="28">
        <f t="shared" si="77"/>
        <v>0</v>
      </c>
    </row>
    <row r="499" spans="278:278" s="36" customFormat="1" x14ac:dyDescent="0.25">
      <c r="JR499" s="28">
        <f t="shared" si="77"/>
        <v>0</v>
      </c>
    </row>
    <row r="500" spans="278:278" s="36" customFormat="1" x14ac:dyDescent="0.25">
      <c r="JR500" s="28">
        <f t="shared" si="77"/>
        <v>0</v>
      </c>
    </row>
    <row r="501" spans="278:278" s="36" customFormat="1" x14ac:dyDescent="0.25">
      <c r="JR501" s="28">
        <f t="shared" si="77"/>
        <v>0</v>
      </c>
    </row>
    <row r="502" spans="278:278" s="36" customFormat="1" x14ac:dyDescent="0.25">
      <c r="JR502" s="28">
        <f t="shared" si="77"/>
        <v>0</v>
      </c>
    </row>
    <row r="503" spans="278:278" s="36" customFormat="1" x14ac:dyDescent="0.25">
      <c r="JR503" s="28">
        <f t="shared" si="77"/>
        <v>0</v>
      </c>
    </row>
    <row r="504" spans="278:278" s="36" customFormat="1" x14ac:dyDescent="0.25">
      <c r="JR504" s="28">
        <f t="shared" si="77"/>
        <v>0</v>
      </c>
    </row>
    <row r="505" spans="278:278" s="36" customFormat="1" x14ac:dyDescent="0.25">
      <c r="JR505" s="28">
        <f t="shared" si="77"/>
        <v>0</v>
      </c>
    </row>
    <row r="506" spans="278:278" s="36" customFormat="1" x14ac:dyDescent="0.25">
      <c r="JR506" s="28">
        <f t="shared" si="77"/>
        <v>0</v>
      </c>
    </row>
    <row r="507" spans="278:278" s="36" customFormat="1" x14ac:dyDescent="0.25">
      <c r="JR507" s="28">
        <f t="shared" si="77"/>
        <v>0</v>
      </c>
    </row>
    <row r="508" spans="278:278" s="36" customFormat="1" x14ac:dyDescent="0.25">
      <c r="JR508" s="28">
        <f t="shared" si="77"/>
        <v>0</v>
      </c>
    </row>
    <row r="509" spans="278:278" s="36" customFormat="1" x14ac:dyDescent="0.25">
      <c r="JR509" s="28">
        <f t="shared" si="77"/>
        <v>0</v>
      </c>
    </row>
    <row r="510" spans="278:278" s="36" customFormat="1" x14ac:dyDescent="0.25">
      <c r="JR510" s="28">
        <f t="shared" si="77"/>
        <v>0</v>
      </c>
    </row>
    <row r="511" spans="278:278" s="36" customFormat="1" x14ac:dyDescent="0.25">
      <c r="JR511" s="28">
        <f t="shared" si="77"/>
        <v>0</v>
      </c>
    </row>
    <row r="512" spans="278:278" s="36" customFormat="1" x14ac:dyDescent="0.25">
      <c r="JR512" s="28">
        <f t="shared" si="77"/>
        <v>0</v>
      </c>
    </row>
    <row r="513" spans="278:278" s="36" customFormat="1" x14ac:dyDescent="0.25">
      <c r="JR513" s="28">
        <f t="shared" si="77"/>
        <v>0</v>
      </c>
    </row>
    <row r="514" spans="278:278" s="36" customFormat="1" x14ac:dyDescent="0.25">
      <c r="JR514" s="28">
        <f t="shared" si="77"/>
        <v>0</v>
      </c>
    </row>
    <row r="515" spans="278:278" s="36" customFormat="1" x14ac:dyDescent="0.25">
      <c r="JR515" s="28">
        <f t="shared" si="77"/>
        <v>0</v>
      </c>
    </row>
    <row r="516" spans="278:278" s="36" customFormat="1" x14ac:dyDescent="0.25">
      <c r="JR516" s="28">
        <f t="shared" si="77"/>
        <v>0</v>
      </c>
    </row>
    <row r="517" spans="278:278" s="36" customFormat="1" x14ac:dyDescent="0.25">
      <c r="JR517" s="28">
        <f t="shared" si="77"/>
        <v>0</v>
      </c>
    </row>
    <row r="518" spans="278:278" s="36" customFormat="1" x14ac:dyDescent="0.25">
      <c r="JR518" s="28">
        <f t="shared" si="77"/>
        <v>0</v>
      </c>
    </row>
    <row r="519" spans="278:278" s="36" customFormat="1" x14ac:dyDescent="0.25">
      <c r="JR519" s="28">
        <f t="shared" si="77"/>
        <v>0</v>
      </c>
    </row>
    <row r="520" spans="278:278" s="36" customFormat="1" x14ac:dyDescent="0.25">
      <c r="JR520" s="28">
        <f t="shared" si="77"/>
        <v>0</v>
      </c>
    </row>
    <row r="521" spans="278:278" s="36" customFormat="1" x14ac:dyDescent="0.25">
      <c r="JR521" s="28">
        <f t="shared" si="77"/>
        <v>0</v>
      </c>
    </row>
    <row r="522" spans="278:278" s="36" customFormat="1" x14ac:dyDescent="0.25">
      <c r="JR522" s="28">
        <f t="shared" si="77"/>
        <v>0</v>
      </c>
    </row>
    <row r="523" spans="278:278" s="36" customFormat="1" x14ac:dyDescent="0.25">
      <c r="JR523" s="28">
        <f t="shared" si="77"/>
        <v>0</v>
      </c>
    </row>
    <row r="524" spans="278:278" s="36" customFormat="1" x14ac:dyDescent="0.25">
      <c r="JR524" s="28">
        <f t="shared" si="77"/>
        <v>0</v>
      </c>
    </row>
    <row r="525" spans="278:278" s="36" customFormat="1" x14ac:dyDescent="0.25">
      <c r="JR525" s="28">
        <f t="shared" si="77"/>
        <v>0</v>
      </c>
    </row>
    <row r="526" spans="278:278" s="36" customFormat="1" x14ac:dyDescent="0.25">
      <c r="JR526" s="28">
        <f t="shared" si="77"/>
        <v>0</v>
      </c>
    </row>
    <row r="527" spans="278:278" s="36" customFormat="1" x14ac:dyDescent="0.25">
      <c r="JR527" s="28">
        <f t="shared" ref="JR527:JR590" si="78">((P527+AO527)*1)+BI527*2+CT527*5+DC527*2+DG527*2+DS527*2+EE527*4+EM527*10+FR527*4+FV527*4+FZ527*2+GM527*1.5+GQ527*0.8+HS527*0.8+HU527*0.8+HW527*0.8+HX527*5+IC527*5+IF527*5+II527*5+IO527*0.8</f>
        <v>0</v>
      </c>
    </row>
    <row r="528" spans="278:278" s="36" customFormat="1" x14ac:dyDescent="0.25">
      <c r="JR528" s="28">
        <f t="shared" si="78"/>
        <v>0</v>
      </c>
    </row>
    <row r="529" spans="278:278" s="36" customFormat="1" x14ac:dyDescent="0.25">
      <c r="JR529" s="28">
        <f t="shared" si="78"/>
        <v>0</v>
      </c>
    </row>
    <row r="530" spans="278:278" s="36" customFormat="1" x14ac:dyDescent="0.25">
      <c r="JR530" s="28">
        <f t="shared" si="78"/>
        <v>0</v>
      </c>
    </row>
    <row r="531" spans="278:278" s="36" customFormat="1" x14ac:dyDescent="0.25">
      <c r="JR531" s="28">
        <f t="shared" si="78"/>
        <v>0</v>
      </c>
    </row>
    <row r="532" spans="278:278" s="36" customFormat="1" x14ac:dyDescent="0.25">
      <c r="JR532" s="28">
        <f t="shared" si="78"/>
        <v>0</v>
      </c>
    </row>
    <row r="533" spans="278:278" s="36" customFormat="1" x14ac:dyDescent="0.25">
      <c r="JR533" s="28">
        <f t="shared" si="78"/>
        <v>0</v>
      </c>
    </row>
    <row r="534" spans="278:278" s="36" customFormat="1" x14ac:dyDescent="0.25">
      <c r="JR534" s="28">
        <f t="shared" si="78"/>
        <v>0</v>
      </c>
    </row>
    <row r="535" spans="278:278" s="36" customFormat="1" x14ac:dyDescent="0.25">
      <c r="JR535" s="28">
        <f t="shared" si="78"/>
        <v>0</v>
      </c>
    </row>
    <row r="536" spans="278:278" s="36" customFormat="1" x14ac:dyDescent="0.25">
      <c r="JR536" s="28">
        <f t="shared" si="78"/>
        <v>0</v>
      </c>
    </row>
    <row r="537" spans="278:278" s="36" customFormat="1" x14ac:dyDescent="0.25">
      <c r="JR537" s="28">
        <f t="shared" si="78"/>
        <v>0</v>
      </c>
    </row>
    <row r="538" spans="278:278" s="36" customFormat="1" x14ac:dyDescent="0.25">
      <c r="JR538" s="28">
        <f t="shared" si="78"/>
        <v>0</v>
      </c>
    </row>
    <row r="539" spans="278:278" s="36" customFormat="1" x14ac:dyDescent="0.25">
      <c r="JR539" s="28">
        <f t="shared" si="78"/>
        <v>0</v>
      </c>
    </row>
    <row r="540" spans="278:278" s="36" customFormat="1" x14ac:dyDescent="0.25">
      <c r="JR540" s="28">
        <f t="shared" si="78"/>
        <v>0</v>
      </c>
    </row>
    <row r="541" spans="278:278" s="36" customFormat="1" x14ac:dyDescent="0.25">
      <c r="JR541" s="28">
        <f t="shared" si="78"/>
        <v>0</v>
      </c>
    </row>
    <row r="542" spans="278:278" s="36" customFormat="1" x14ac:dyDescent="0.25">
      <c r="JR542" s="28">
        <f t="shared" si="78"/>
        <v>0</v>
      </c>
    </row>
    <row r="543" spans="278:278" s="36" customFormat="1" x14ac:dyDescent="0.25">
      <c r="JR543" s="28">
        <f t="shared" si="78"/>
        <v>0</v>
      </c>
    </row>
    <row r="544" spans="278:278" s="36" customFormat="1" x14ac:dyDescent="0.25">
      <c r="JR544" s="28">
        <f t="shared" si="78"/>
        <v>0</v>
      </c>
    </row>
    <row r="545" spans="278:278" s="36" customFormat="1" x14ac:dyDescent="0.25">
      <c r="JR545" s="28">
        <f t="shared" si="78"/>
        <v>0</v>
      </c>
    </row>
    <row r="546" spans="278:278" s="36" customFormat="1" x14ac:dyDescent="0.25">
      <c r="JR546" s="28">
        <f t="shared" si="78"/>
        <v>0</v>
      </c>
    </row>
    <row r="547" spans="278:278" s="36" customFormat="1" x14ac:dyDescent="0.25">
      <c r="JR547" s="28">
        <f t="shared" si="78"/>
        <v>0</v>
      </c>
    </row>
    <row r="548" spans="278:278" s="36" customFormat="1" x14ac:dyDescent="0.25">
      <c r="JR548" s="28">
        <f t="shared" si="78"/>
        <v>0</v>
      </c>
    </row>
    <row r="549" spans="278:278" s="36" customFormat="1" x14ac:dyDescent="0.25">
      <c r="JR549" s="28">
        <f t="shared" si="78"/>
        <v>0</v>
      </c>
    </row>
    <row r="550" spans="278:278" s="36" customFormat="1" x14ac:dyDescent="0.25">
      <c r="JR550" s="28">
        <f t="shared" si="78"/>
        <v>0</v>
      </c>
    </row>
    <row r="551" spans="278:278" s="36" customFormat="1" x14ac:dyDescent="0.25">
      <c r="JR551" s="28">
        <f t="shared" si="78"/>
        <v>0</v>
      </c>
    </row>
    <row r="552" spans="278:278" s="36" customFormat="1" x14ac:dyDescent="0.25">
      <c r="JR552" s="28">
        <f t="shared" si="78"/>
        <v>0</v>
      </c>
    </row>
    <row r="553" spans="278:278" s="36" customFormat="1" x14ac:dyDescent="0.25">
      <c r="JR553" s="28">
        <f t="shared" si="78"/>
        <v>0</v>
      </c>
    </row>
    <row r="554" spans="278:278" s="36" customFormat="1" x14ac:dyDescent="0.25">
      <c r="JR554" s="28">
        <f t="shared" si="78"/>
        <v>0</v>
      </c>
    </row>
    <row r="555" spans="278:278" s="36" customFormat="1" x14ac:dyDescent="0.25">
      <c r="JR555" s="28">
        <f t="shared" si="78"/>
        <v>0</v>
      </c>
    </row>
    <row r="556" spans="278:278" s="36" customFormat="1" x14ac:dyDescent="0.25">
      <c r="JR556" s="28">
        <f t="shared" si="78"/>
        <v>0</v>
      </c>
    </row>
    <row r="557" spans="278:278" s="36" customFormat="1" x14ac:dyDescent="0.25">
      <c r="JR557" s="28">
        <f t="shared" si="78"/>
        <v>0</v>
      </c>
    </row>
    <row r="558" spans="278:278" s="36" customFormat="1" x14ac:dyDescent="0.25">
      <c r="JR558" s="28">
        <f t="shared" si="78"/>
        <v>0</v>
      </c>
    </row>
    <row r="559" spans="278:278" s="36" customFormat="1" x14ac:dyDescent="0.25">
      <c r="JR559" s="28">
        <f t="shared" si="78"/>
        <v>0</v>
      </c>
    </row>
    <row r="560" spans="278:278" s="36" customFormat="1" x14ac:dyDescent="0.25">
      <c r="JR560" s="28">
        <f t="shared" si="78"/>
        <v>0</v>
      </c>
    </row>
    <row r="561" spans="278:278" s="36" customFormat="1" x14ac:dyDescent="0.25">
      <c r="JR561" s="28">
        <f t="shared" si="78"/>
        <v>0</v>
      </c>
    </row>
    <row r="562" spans="278:278" s="36" customFormat="1" x14ac:dyDescent="0.25">
      <c r="JR562" s="28">
        <f t="shared" si="78"/>
        <v>0</v>
      </c>
    </row>
    <row r="563" spans="278:278" s="36" customFormat="1" x14ac:dyDescent="0.25">
      <c r="JR563" s="28">
        <f t="shared" si="78"/>
        <v>0</v>
      </c>
    </row>
    <row r="564" spans="278:278" s="36" customFormat="1" x14ac:dyDescent="0.25">
      <c r="JR564" s="28">
        <f t="shared" si="78"/>
        <v>0</v>
      </c>
    </row>
    <row r="565" spans="278:278" s="36" customFormat="1" x14ac:dyDescent="0.25">
      <c r="JR565" s="28">
        <f t="shared" si="78"/>
        <v>0</v>
      </c>
    </row>
    <row r="566" spans="278:278" s="36" customFormat="1" x14ac:dyDescent="0.25">
      <c r="JR566" s="28">
        <f t="shared" si="78"/>
        <v>0</v>
      </c>
    </row>
    <row r="567" spans="278:278" s="36" customFormat="1" x14ac:dyDescent="0.25">
      <c r="JR567" s="28">
        <f t="shared" si="78"/>
        <v>0</v>
      </c>
    </row>
    <row r="568" spans="278:278" s="36" customFormat="1" x14ac:dyDescent="0.25">
      <c r="JR568" s="28">
        <f t="shared" si="78"/>
        <v>0</v>
      </c>
    </row>
    <row r="569" spans="278:278" s="36" customFormat="1" x14ac:dyDescent="0.25">
      <c r="JR569" s="28">
        <f t="shared" si="78"/>
        <v>0</v>
      </c>
    </row>
    <row r="570" spans="278:278" s="36" customFormat="1" x14ac:dyDescent="0.25">
      <c r="JR570" s="28">
        <f t="shared" si="78"/>
        <v>0</v>
      </c>
    </row>
    <row r="571" spans="278:278" s="36" customFormat="1" x14ac:dyDescent="0.25">
      <c r="JR571" s="28">
        <f t="shared" si="78"/>
        <v>0</v>
      </c>
    </row>
    <row r="572" spans="278:278" s="36" customFormat="1" x14ac:dyDescent="0.25">
      <c r="JR572" s="28">
        <f t="shared" si="78"/>
        <v>0</v>
      </c>
    </row>
    <row r="573" spans="278:278" s="36" customFormat="1" x14ac:dyDescent="0.25">
      <c r="JR573" s="28">
        <f t="shared" si="78"/>
        <v>0</v>
      </c>
    </row>
    <row r="574" spans="278:278" s="36" customFormat="1" x14ac:dyDescent="0.25">
      <c r="JR574" s="28">
        <f t="shared" si="78"/>
        <v>0</v>
      </c>
    </row>
    <row r="575" spans="278:278" s="36" customFormat="1" x14ac:dyDescent="0.25">
      <c r="JR575" s="28">
        <f t="shared" si="78"/>
        <v>0</v>
      </c>
    </row>
    <row r="576" spans="278:278" s="36" customFormat="1" x14ac:dyDescent="0.25">
      <c r="JR576" s="28">
        <f t="shared" si="78"/>
        <v>0</v>
      </c>
    </row>
    <row r="577" spans="278:278" s="36" customFormat="1" x14ac:dyDescent="0.25">
      <c r="JR577" s="28">
        <f t="shared" si="78"/>
        <v>0</v>
      </c>
    </row>
    <row r="578" spans="278:278" s="36" customFormat="1" x14ac:dyDescent="0.25">
      <c r="JR578" s="28">
        <f t="shared" si="78"/>
        <v>0</v>
      </c>
    </row>
    <row r="579" spans="278:278" s="36" customFormat="1" x14ac:dyDescent="0.25">
      <c r="JR579" s="28">
        <f t="shared" si="78"/>
        <v>0</v>
      </c>
    </row>
    <row r="580" spans="278:278" s="36" customFormat="1" x14ac:dyDescent="0.25">
      <c r="JR580" s="28">
        <f t="shared" si="78"/>
        <v>0</v>
      </c>
    </row>
    <row r="581" spans="278:278" s="36" customFormat="1" x14ac:dyDescent="0.25">
      <c r="JR581" s="28">
        <f t="shared" si="78"/>
        <v>0</v>
      </c>
    </row>
    <row r="582" spans="278:278" s="36" customFormat="1" x14ac:dyDescent="0.25">
      <c r="JR582" s="28">
        <f t="shared" si="78"/>
        <v>0</v>
      </c>
    </row>
    <row r="583" spans="278:278" s="36" customFormat="1" x14ac:dyDescent="0.25">
      <c r="JR583" s="28">
        <f t="shared" si="78"/>
        <v>0</v>
      </c>
    </row>
    <row r="584" spans="278:278" s="36" customFormat="1" x14ac:dyDescent="0.25">
      <c r="JR584" s="28">
        <f t="shared" si="78"/>
        <v>0</v>
      </c>
    </row>
    <row r="585" spans="278:278" s="36" customFormat="1" x14ac:dyDescent="0.25">
      <c r="JR585" s="28">
        <f t="shared" si="78"/>
        <v>0</v>
      </c>
    </row>
    <row r="586" spans="278:278" s="36" customFormat="1" x14ac:dyDescent="0.25">
      <c r="JR586" s="28">
        <f t="shared" si="78"/>
        <v>0</v>
      </c>
    </row>
    <row r="587" spans="278:278" s="36" customFormat="1" x14ac:dyDescent="0.25">
      <c r="JR587" s="28">
        <f t="shared" si="78"/>
        <v>0</v>
      </c>
    </row>
    <row r="588" spans="278:278" s="36" customFormat="1" x14ac:dyDescent="0.25">
      <c r="JR588" s="28">
        <f t="shared" si="78"/>
        <v>0</v>
      </c>
    </row>
    <row r="589" spans="278:278" s="36" customFormat="1" x14ac:dyDescent="0.25">
      <c r="JR589" s="28">
        <f t="shared" si="78"/>
        <v>0</v>
      </c>
    </row>
    <row r="590" spans="278:278" s="36" customFormat="1" x14ac:dyDescent="0.25">
      <c r="JR590" s="28">
        <f t="shared" si="78"/>
        <v>0</v>
      </c>
    </row>
    <row r="591" spans="278:278" s="36" customFormat="1" x14ac:dyDescent="0.25">
      <c r="JR591" s="28">
        <f t="shared" ref="JR591:JR654" si="79">((P591+AO591)*1)+BI591*2+CT591*5+DC591*2+DG591*2+DS591*2+EE591*4+EM591*10+FR591*4+FV591*4+FZ591*2+GM591*1.5+GQ591*0.8+HS591*0.8+HU591*0.8+HW591*0.8+HX591*5+IC591*5+IF591*5+II591*5+IO591*0.8</f>
        <v>0</v>
      </c>
    </row>
    <row r="592" spans="278:278" s="36" customFormat="1" x14ac:dyDescent="0.25">
      <c r="JR592" s="28">
        <f t="shared" si="79"/>
        <v>0</v>
      </c>
    </row>
    <row r="593" spans="278:278" s="36" customFormat="1" x14ac:dyDescent="0.25">
      <c r="JR593" s="28">
        <f t="shared" si="79"/>
        <v>0</v>
      </c>
    </row>
    <row r="594" spans="278:278" s="36" customFormat="1" x14ac:dyDescent="0.25">
      <c r="JR594" s="28">
        <f t="shared" si="79"/>
        <v>0</v>
      </c>
    </row>
    <row r="595" spans="278:278" s="36" customFormat="1" x14ac:dyDescent="0.25">
      <c r="JR595" s="28">
        <f t="shared" si="79"/>
        <v>0</v>
      </c>
    </row>
    <row r="596" spans="278:278" s="36" customFormat="1" x14ac:dyDescent="0.25">
      <c r="JR596" s="28">
        <f t="shared" si="79"/>
        <v>0</v>
      </c>
    </row>
    <row r="597" spans="278:278" s="36" customFormat="1" x14ac:dyDescent="0.25">
      <c r="JR597" s="28">
        <f t="shared" si="79"/>
        <v>0</v>
      </c>
    </row>
    <row r="598" spans="278:278" s="36" customFormat="1" x14ac:dyDescent="0.25">
      <c r="JR598" s="28">
        <f t="shared" si="79"/>
        <v>0</v>
      </c>
    </row>
    <row r="599" spans="278:278" s="36" customFormat="1" x14ac:dyDescent="0.25">
      <c r="JR599" s="28">
        <f t="shared" si="79"/>
        <v>0</v>
      </c>
    </row>
    <row r="600" spans="278:278" s="36" customFormat="1" x14ac:dyDescent="0.25">
      <c r="JR600" s="28">
        <f t="shared" si="79"/>
        <v>0</v>
      </c>
    </row>
    <row r="601" spans="278:278" s="36" customFormat="1" x14ac:dyDescent="0.25">
      <c r="JR601" s="28">
        <f t="shared" si="79"/>
        <v>0</v>
      </c>
    </row>
    <row r="602" spans="278:278" s="36" customFormat="1" x14ac:dyDescent="0.25">
      <c r="JR602" s="28">
        <f t="shared" si="79"/>
        <v>0</v>
      </c>
    </row>
    <row r="603" spans="278:278" s="36" customFormat="1" x14ac:dyDescent="0.25">
      <c r="JR603" s="28">
        <f t="shared" si="79"/>
        <v>0</v>
      </c>
    </row>
    <row r="604" spans="278:278" s="36" customFormat="1" x14ac:dyDescent="0.25">
      <c r="JR604" s="28">
        <f t="shared" si="79"/>
        <v>0</v>
      </c>
    </row>
    <row r="605" spans="278:278" s="36" customFormat="1" x14ac:dyDescent="0.25">
      <c r="JR605" s="28">
        <f t="shared" si="79"/>
        <v>0</v>
      </c>
    </row>
    <row r="606" spans="278:278" s="36" customFormat="1" x14ac:dyDescent="0.25">
      <c r="JR606" s="28">
        <f t="shared" si="79"/>
        <v>0</v>
      </c>
    </row>
    <row r="607" spans="278:278" s="36" customFormat="1" x14ac:dyDescent="0.25">
      <c r="JR607" s="28">
        <f t="shared" si="79"/>
        <v>0</v>
      </c>
    </row>
    <row r="608" spans="278:278" s="36" customFormat="1" x14ac:dyDescent="0.25">
      <c r="JR608" s="28">
        <f t="shared" si="79"/>
        <v>0</v>
      </c>
    </row>
    <row r="609" spans="278:278" s="36" customFormat="1" x14ac:dyDescent="0.25">
      <c r="JR609" s="28">
        <f t="shared" si="79"/>
        <v>0</v>
      </c>
    </row>
    <row r="610" spans="278:278" s="36" customFormat="1" x14ac:dyDescent="0.25">
      <c r="JR610" s="28">
        <f t="shared" si="79"/>
        <v>0</v>
      </c>
    </row>
    <row r="611" spans="278:278" s="36" customFormat="1" x14ac:dyDescent="0.25">
      <c r="JR611" s="28">
        <f t="shared" si="79"/>
        <v>0</v>
      </c>
    </row>
    <row r="612" spans="278:278" s="36" customFormat="1" x14ac:dyDescent="0.25">
      <c r="JR612" s="28">
        <f t="shared" si="79"/>
        <v>0</v>
      </c>
    </row>
    <row r="613" spans="278:278" s="36" customFormat="1" x14ac:dyDescent="0.25">
      <c r="JR613" s="28">
        <f t="shared" si="79"/>
        <v>0</v>
      </c>
    </row>
    <row r="614" spans="278:278" s="36" customFormat="1" x14ac:dyDescent="0.25">
      <c r="JR614" s="28">
        <f t="shared" si="79"/>
        <v>0</v>
      </c>
    </row>
    <row r="615" spans="278:278" s="36" customFormat="1" x14ac:dyDescent="0.25">
      <c r="JR615" s="28">
        <f t="shared" si="79"/>
        <v>0</v>
      </c>
    </row>
    <row r="616" spans="278:278" s="36" customFormat="1" x14ac:dyDescent="0.25">
      <c r="JR616" s="28">
        <f t="shared" si="79"/>
        <v>0</v>
      </c>
    </row>
    <row r="617" spans="278:278" s="36" customFormat="1" x14ac:dyDescent="0.25">
      <c r="JR617" s="28">
        <f t="shared" si="79"/>
        <v>0</v>
      </c>
    </row>
    <row r="618" spans="278:278" s="36" customFormat="1" x14ac:dyDescent="0.25">
      <c r="JR618" s="28">
        <f t="shared" si="79"/>
        <v>0</v>
      </c>
    </row>
    <row r="619" spans="278:278" s="36" customFormat="1" x14ac:dyDescent="0.25">
      <c r="JR619" s="28">
        <f t="shared" si="79"/>
        <v>0</v>
      </c>
    </row>
    <row r="620" spans="278:278" s="36" customFormat="1" x14ac:dyDescent="0.25">
      <c r="JR620" s="28">
        <f t="shared" si="79"/>
        <v>0</v>
      </c>
    </row>
    <row r="621" spans="278:278" s="36" customFormat="1" x14ac:dyDescent="0.25">
      <c r="JR621" s="28">
        <f t="shared" si="79"/>
        <v>0</v>
      </c>
    </row>
    <row r="622" spans="278:278" s="36" customFormat="1" x14ac:dyDescent="0.25">
      <c r="JR622" s="28">
        <f t="shared" si="79"/>
        <v>0</v>
      </c>
    </row>
    <row r="623" spans="278:278" s="36" customFormat="1" x14ac:dyDescent="0.25">
      <c r="JR623" s="28">
        <f t="shared" si="79"/>
        <v>0</v>
      </c>
    </row>
    <row r="624" spans="278:278" s="36" customFormat="1" x14ac:dyDescent="0.25">
      <c r="JR624" s="28">
        <f t="shared" si="79"/>
        <v>0</v>
      </c>
    </row>
    <row r="625" spans="278:278" s="36" customFormat="1" x14ac:dyDescent="0.25">
      <c r="JR625" s="28">
        <f t="shared" si="79"/>
        <v>0</v>
      </c>
    </row>
    <row r="626" spans="278:278" s="36" customFormat="1" x14ac:dyDescent="0.25">
      <c r="JR626" s="28">
        <f t="shared" si="79"/>
        <v>0</v>
      </c>
    </row>
    <row r="627" spans="278:278" s="36" customFormat="1" x14ac:dyDescent="0.25">
      <c r="JR627" s="28">
        <f t="shared" si="79"/>
        <v>0</v>
      </c>
    </row>
    <row r="628" spans="278:278" s="36" customFormat="1" x14ac:dyDescent="0.25">
      <c r="JR628" s="28">
        <f t="shared" si="79"/>
        <v>0</v>
      </c>
    </row>
    <row r="629" spans="278:278" s="36" customFormat="1" x14ac:dyDescent="0.25">
      <c r="JR629" s="28">
        <f t="shared" si="79"/>
        <v>0</v>
      </c>
    </row>
    <row r="630" spans="278:278" s="36" customFormat="1" x14ac:dyDescent="0.25">
      <c r="JR630" s="28">
        <f t="shared" si="79"/>
        <v>0</v>
      </c>
    </row>
    <row r="631" spans="278:278" s="36" customFormat="1" x14ac:dyDescent="0.25">
      <c r="JR631" s="28">
        <f t="shared" si="79"/>
        <v>0</v>
      </c>
    </row>
    <row r="632" spans="278:278" s="36" customFormat="1" x14ac:dyDescent="0.25">
      <c r="JR632" s="28">
        <f t="shared" si="79"/>
        <v>0</v>
      </c>
    </row>
    <row r="633" spans="278:278" s="36" customFormat="1" x14ac:dyDescent="0.25">
      <c r="JR633" s="28">
        <f t="shared" si="79"/>
        <v>0</v>
      </c>
    </row>
    <row r="634" spans="278:278" s="36" customFormat="1" x14ac:dyDescent="0.25">
      <c r="JR634" s="28">
        <f t="shared" si="79"/>
        <v>0</v>
      </c>
    </row>
    <row r="635" spans="278:278" s="36" customFormat="1" x14ac:dyDescent="0.25">
      <c r="JR635" s="28">
        <f t="shared" si="79"/>
        <v>0</v>
      </c>
    </row>
    <row r="636" spans="278:278" s="36" customFormat="1" x14ac:dyDescent="0.25">
      <c r="JR636" s="28">
        <f t="shared" si="79"/>
        <v>0</v>
      </c>
    </row>
    <row r="637" spans="278:278" s="36" customFormat="1" x14ac:dyDescent="0.25">
      <c r="JR637" s="28">
        <f t="shared" si="79"/>
        <v>0</v>
      </c>
    </row>
    <row r="638" spans="278:278" s="36" customFormat="1" x14ac:dyDescent="0.25">
      <c r="JR638" s="28">
        <f t="shared" si="79"/>
        <v>0</v>
      </c>
    </row>
    <row r="639" spans="278:278" s="36" customFormat="1" x14ac:dyDescent="0.25">
      <c r="JR639" s="28">
        <f t="shared" si="79"/>
        <v>0</v>
      </c>
    </row>
    <row r="640" spans="278:278" s="36" customFormat="1" x14ac:dyDescent="0.25">
      <c r="JR640" s="28">
        <f t="shared" si="79"/>
        <v>0</v>
      </c>
    </row>
    <row r="641" spans="278:278" s="36" customFormat="1" x14ac:dyDescent="0.25">
      <c r="JR641" s="28">
        <f t="shared" si="79"/>
        <v>0</v>
      </c>
    </row>
    <row r="642" spans="278:278" s="36" customFormat="1" x14ac:dyDescent="0.25">
      <c r="JR642" s="28">
        <f t="shared" si="79"/>
        <v>0</v>
      </c>
    </row>
    <row r="643" spans="278:278" s="36" customFormat="1" x14ac:dyDescent="0.25">
      <c r="JR643" s="28">
        <f t="shared" si="79"/>
        <v>0</v>
      </c>
    </row>
    <row r="644" spans="278:278" s="36" customFormat="1" x14ac:dyDescent="0.25">
      <c r="JR644" s="28">
        <f t="shared" si="79"/>
        <v>0</v>
      </c>
    </row>
    <row r="645" spans="278:278" s="36" customFormat="1" x14ac:dyDescent="0.25">
      <c r="JR645" s="28">
        <f t="shared" si="79"/>
        <v>0</v>
      </c>
    </row>
    <row r="646" spans="278:278" s="36" customFormat="1" x14ac:dyDescent="0.25">
      <c r="JR646" s="28">
        <f t="shared" si="79"/>
        <v>0</v>
      </c>
    </row>
    <row r="647" spans="278:278" s="36" customFormat="1" x14ac:dyDescent="0.25">
      <c r="JR647" s="28">
        <f t="shared" si="79"/>
        <v>0</v>
      </c>
    </row>
    <row r="648" spans="278:278" s="36" customFormat="1" x14ac:dyDescent="0.25">
      <c r="JR648" s="28">
        <f t="shared" si="79"/>
        <v>0</v>
      </c>
    </row>
    <row r="649" spans="278:278" s="36" customFormat="1" x14ac:dyDescent="0.25">
      <c r="JR649" s="28">
        <f t="shared" si="79"/>
        <v>0</v>
      </c>
    </row>
    <row r="650" spans="278:278" s="36" customFormat="1" x14ac:dyDescent="0.25">
      <c r="JR650" s="28">
        <f t="shared" si="79"/>
        <v>0</v>
      </c>
    </row>
    <row r="651" spans="278:278" s="36" customFormat="1" x14ac:dyDescent="0.25">
      <c r="JR651" s="28">
        <f t="shared" si="79"/>
        <v>0</v>
      </c>
    </row>
    <row r="652" spans="278:278" s="36" customFormat="1" x14ac:dyDescent="0.25">
      <c r="JR652" s="28">
        <f t="shared" si="79"/>
        <v>0</v>
      </c>
    </row>
    <row r="653" spans="278:278" s="36" customFormat="1" x14ac:dyDescent="0.25">
      <c r="JR653" s="28">
        <f t="shared" si="79"/>
        <v>0</v>
      </c>
    </row>
    <row r="654" spans="278:278" s="36" customFormat="1" x14ac:dyDescent="0.25">
      <c r="JR654" s="28">
        <f t="shared" si="79"/>
        <v>0</v>
      </c>
    </row>
    <row r="655" spans="278:278" s="36" customFormat="1" x14ac:dyDescent="0.25">
      <c r="JR655" s="28">
        <f t="shared" ref="JR655:JR718" si="80">((P655+AO655)*1)+BI655*2+CT655*5+DC655*2+DG655*2+DS655*2+EE655*4+EM655*10+FR655*4+FV655*4+FZ655*2+GM655*1.5+GQ655*0.8+HS655*0.8+HU655*0.8+HW655*0.8+HX655*5+IC655*5+IF655*5+II655*5+IO655*0.8</f>
        <v>0</v>
      </c>
    </row>
    <row r="656" spans="278:278" s="36" customFormat="1" x14ac:dyDescent="0.25">
      <c r="JR656" s="28">
        <f t="shared" si="80"/>
        <v>0</v>
      </c>
    </row>
    <row r="657" spans="278:278" s="36" customFormat="1" x14ac:dyDescent="0.25">
      <c r="JR657" s="28">
        <f t="shared" si="80"/>
        <v>0</v>
      </c>
    </row>
    <row r="658" spans="278:278" s="36" customFormat="1" x14ac:dyDescent="0.25">
      <c r="JR658" s="28">
        <f t="shared" si="80"/>
        <v>0</v>
      </c>
    </row>
    <row r="659" spans="278:278" s="36" customFormat="1" x14ac:dyDescent="0.25">
      <c r="JR659" s="28">
        <f t="shared" si="80"/>
        <v>0</v>
      </c>
    </row>
    <row r="660" spans="278:278" s="36" customFormat="1" x14ac:dyDescent="0.25">
      <c r="JR660" s="28">
        <f t="shared" si="80"/>
        <v>0</v>
      </c>
    </row>
    <row r="661" spans="278:278" s="36" customFormat="1" x14ac:dyDescent="0.25">
      <c r="JR661" s="28">
        <f t="shared" si="80"/>
        <v>0</v>
      </c>
    </row>
    <row r="662" spans="278:278" s="36" customFormat="1" x14ac:dyDescent="0.25">
      <c r="JR662" s="28">
        <f t="shared" si="80"/>
        <v>0</v>
      </c>
    </row>
    <row r="663" spans="278:278" s="36" customFormat="1" x14ac:dyDescent="0.25">
      <c r="JR663" s="28">
        <f t="shared" si="80"/>
        <v>0</v>
      </c>
    </row>
    <row r="664" spans="278:278" s="36" customFormat="1" x14ac:dyDescent="0.25">
      <c r="JR664" s="28">
        <f t="shared" si="80"/>
        <v>0</v>
      </c>
    </row>
    <row r="665" spans="278:278" s="36" customFormat="1" x14ac:dyDescent="0.25">
      <c r="JR665" s="28">
        <f t="shared" si="80"/>
        <v>0</v>
      </c>
    </row>
    <row r="666" spans="278:278" s="36" customFormat="1" x14ac:dyDescent="0.25">
      <c r="JR666" s="28">
        <f t="shared" si="80"/>
        <v>0</v>
      </c>
    </row>
    <row r="667" spans="278:278" s="36" customFormat="1" x14ac:dyDescent="0.25">
      <c r="JR667" s="28">
        <f t="shared" si="80"/>
        <v>0</v>
      </c>
    </row>
    <row r="668" spans="278:278" s="36" customFormat="1" x14ac:dyDescent="0.25">
      <c r="JR668" s="28">
        <f t="shared" si="80"/>
        <v>0</v>
      </c>
    </row>
    <row r="669" spans="278:278" s="36" customFormat="1" x14ac:dyDescent="0.25">
      <c r="JR669" s="28">
        <f t="shared" si="80"/>
        <v>0</v>
      </c>
    </row>
    <row r="670" spans="278:278" s="36" customFormat="1" x14ac:dyDescent="0.25">
      <c r="JR670" s="28">
        <f t="shared" si="80"/>
        <v>0</v>
      </c>
    </row>
    <row r="671" spans="278:278" s="36" customFormat="1" x14ac:dyDescent="0.25">
      <c r="JR671" s="28">
        <f t="shared" si="80"/>
        <v>0</v>
      </c>
    </row>
    <row r="672" spans="278:278" s="36" customFormat="1" x14ac:dyDescent="0.25">
      <c r="JR672" s="28">
        <f t="shared" si="80"/>
        <v>0</v>
      </c>
    </row>
    <row r="673" spans="278:278" s="36" customFormat="1" x14ac:dyDescent="0.25">
      <c r="JR673" s="28">
        <f t="shared" si="80"/>
        <v>0</v>
      </c>
    </row>
    <row r="674" spans="278:278" s="36" customFormat="1" x14ac:dyDescent="0.25">
      <c r="JR674" s="28">
        <f t="shared" si="80"/>
        <v>0</v>
      </c>
    </row>
    <row r="675" spans="278:278" s="36" customFormat="1" x14ac:dyDescent="0.25">
      <c r="JR675" s="28">
        <f t="shared" si="80"/>
        <v>0</v>
      </c>
    </row>
    <row r="676" spans="278:278" s="36" customFormat="1" x14ac:dyDescent="0.25">
      <c r="JR676" s="28">
        <f t="shared" si="80"/>
        <v>0</v>
      </c>
    </row>
    <row r="677" spans="278:278" s="36" customFormat="1" x14ac:dyDescent="0.25">
      <c r="JR677" s="28">
        <f t="shared" si="80"/>
        <v>0</v>
      </c>
    </row>
    <row r="678" spans="278:278" s="36" customFormat="1" x14ac:dyDescent="0.25">
      <c r="JR678" s="28">
        <f t="shared" si="80"/>
        <v>0</v>
      </c>
    </row>
    <row r="679" spans="278:278" s="36" customFormat="1" x14ac:dyDescent="0.25">
      <c r="JR679" s="28">
        <f t="shared" si="80"/>
        <v>0</v>
      </c>
    </row>
    <row r="680" spans="278:278" s="36" customFormat="1" x14ac:dyDescent="0.25">
      <c r="JR680" s="28">
        <f t="shared" si="80"/>
        <v>0</v>
      </c>
    </row>
    <row r="681" spans="278:278" s="36" customFormat="1" x14ac:dyDescent="0.25">
      <c r="JR681" s="28">
        <f t="shared" si="80"/>
        <v>0</v>
      </c>
    </row>
    <row r="682" spans="278:278" s="36" customFormat="1" x14ac:dyDescent="0.25">
      <c r="JR682" s="28">
        <f t="shared" si="80"/>
        <v>0</v>
      </c>
    </row>
    <row r="683" spans="278:278" s="36" customFormat="1" x14ac:dyDescent="0.25">
      <c r="JR683" s="28">
        <f t="shared" si="80"/>
        <v>0</v>
      </c>
    </row>
    <row r="684" spans="278:278" s="36" customFormat="1" x14ac:dyDescent="0.25">
      <c r="JR684" s="28">
        <f t="shared" si="80"/>
        <v>0</v>
      </c>
    </row>
    <row r="685" spans="278:278" s="36" customFormat="1" x14ac:dyDescent="0.25">
      <c r="JR685" s="28">
        <f t="shared" si="80"/>
        <v>0</v>
      </c>
    </row>
    <row r="686" spans="278:278" s="36" customFormat="1" x14ac:dyDescent="0.25">
      <c r="JR686" s="28">
        <f t="shared" si="80"/>
        <v>0</v>
      </c>
    </row>
    <row r="687" spans="278:278" s="36" customFormat="1" x14ac:dyDescent="0.25">
      <c r="JR687" s="28">
        <f t="shared" si="80"/>
        <v>0</v>
      </c>
    </row>
    <row r="688" spans="278:278" s="36" customFormat="1" x14ac:dyDescent="0.25">
      <c r="JR688" s="28">
        <f t="shared" si="80"/>
        <v>0</v>
      </c>
    </row>
    <row r="689" spans="278:278" s="36" customFormat="1" x14ac:dyDescent="0.25">
      <c r="JR689" s="28">
        <f t="shared" si="80"/>
        <v>0</v>
      </c>
    </row>
    <row r="690" spans="278:278" s="36" customFormat="1" x14ac:dyDescent="0.25">
      <c r="JR690" s="28">
        <f t="shared" si="80"/>
        <v>0</v>
      </c>
    </row>
    <row r="691" spans="278:278" s="36" customFormat="1" x14ac:dyDescent="0.25">
      <c r="JR691" s="28">
        <f t="shared" si="80"/>
        <v>0</v>
      </c>
    </row>
    <row r="692" spans="278:278" s="36" customFormat="1" x14ac:dyDescent="0.25">
      <c r="JR692" s="28">
        <f t="shared" si="80"/>
        <v>0</v>
      </c>
    </row>
    <row r="693" spans="278:278" s="36" customFormat="1" x14ac:dyDescent="0.25">
      <c r="JR693" s="28">
        <f t="shared" si="80"/>
        <v>0</v>
      </c>
    </row>
    <row r="694" spans="278:278" s="36" customFormat="1" x14ac:dyDescent="0.25">
      <c r="JR694" s="28">
        <f t="shared" si="80"/>
        <v>0</v>
      </c>
    </row>
    <row r="695" spans="278:278" s="36" customFormat="1" x14ac:dyDescent="0.25">
      <c r="JR695" s="28">
        <f t="shared" si="80"/>
        <v>0</v>
      </c>
    </row>
    <row r="696" spans="278:278" s="36" customFormat="1" x14ac:dyDescent="0.25">
      <c r="JR696" s="28">
        <f t="shared" si="80"/>
        <v>0</v>
      </c>
    </row>
    <row r="697" spans="278:278" s="36" customFormat="1" x14ac:dyDescent="0.25">
      <c r="JR697" s="28">
        <f t="shared" si="80"/>
        <v>0</v>
      </c>
    </row>
    <row r="698" spans="278:278" s="36" customFormat="1" x14ac:dyDescent="0.25">
      <c r="JR698" s="28">
        <f t="shared" si="80"/>
        <v>0</v>
      </c>
    </row>
    <row r="699" spans="278:278" s="36" customFormat="1" x14ac:dyDescent="0.25">
      <c r="JR699" s="28">
        <f t="shared" si="80"/>
        <v>0</v>
      </c>
    </row>
    <row r="700" spans="278:278" s="36" customFormat="1" x14ac:dyDescent="0.25">
      <c r="JR700" s="28">
        <f t="shared" si="80"/>
        <v>0</v>
      </c>
    </row>
    <row r="701" spans="278:278" s="36" customFormat="1" x14ac:dyDescent="0.25">
      <c r="JR701" s="28">
        <f t="shared" si="80"/>
        <v>0</v>
      </c>
    </row>
    <row r="702" spans="278:278" s="36" customFormat="1" x14ac:dyDescent="0.25">
      <c r="JR702" s="28">
        <f t="shared" si="80"/>
        <v>0</v>
      </c>
    </row>
    <row r="703" spans="278:278" s="36" customFormat="1" x14ac:dyDescent="0.25">
      <c r="JR703" s="28">
        <f t="shared" si="80"/>
        <v>0</v>
      </c>
    </row>
    <row r="704" spans="278:278" s="36" customFormat="1" x14ac:dyDescent="0.25">
      <c r="JR704" s="28">
        <f t="shared" si="80"/>
        <v>0</v>
      </c>
    </row>
    <row r="705" spans="278:278" s="36" customFormat="1" x14ac:dyDescent="0.25">
      <c r="JR705" s="28">
        <f t="shared" si="80"/>
        <v>0</v>
      </c>
    </row>
    <row r="706" spans="278:278" s="36" customFormat="1" x14ac:dyDescent="0.25">
      <c r="JR706" s="28">
        <f t="shared" si="80"/>
        <v>0</v>
      </c>
    </row>
    <row r="707" spans="278:278" s="36" customFormat="1" x14ac:dyDescent="0.25">
      <c r="JR707" s="28">
        <f t="shared" si="80"/>
        <v>0</v>
      </c>
    </row>
    <row r="708" spans="278:278" s="36" customFormat="1" x14ac:dyDescent="0.25">
      <c r="JR708" s="28">
        <f t="shared" si="80"/>
        <v>0</v>
      </c>
    </row>
    <row r="709" spans="278:278" s="36" customFormat="1" x14ac:dyDescent="0.25">
      <c r="JR709" s="28">
        <f t="shared" si="80"/>
        <v>0</v>
      </c>
    </row>
    <row r="710" spans="278:278" s="36" customFormat="1" x14ac:dyDescent="0.25">
      <c r="JR710" s="28">
        <f t="shared" si="80"/>
        <v>0</v>
      </c>
    </row>
    <row r="711" spans="278:278" s="36" customFormat="1" x14ac:dyDescent="0.25">
      <c r="JR711" s="28">
        <f t="shared" si="80"/>
        <v>0</v>
      </c>
    </row>
    <row r="712" spans="278:278" s="36" customFormat="1" x14ac:dyDescent="0.25">
      <c r="JR712" s="28">
        <f t="shared" si="80"/>
        <v>0</v>
      </c>
    </row>
    <row r="713" spans="278:278" s="36" customFormat="1" x14ac:dyDescent="0.25">
      <c r="JR713" s="28">
        <f t="shared" si="80"/>
        <v>0</v>
      </c>
    </row>
    <row r="714" spans="278:278" s="36" customFormat="1" x14ac:dyDescent="0.25">
      <c r="JR714" s="28">
        <f t="shared" si="80"/>
        <v>0</v>
      </c>
    </row>
    <row r="715" spans="278:278" s="36" customFormat="1" x14ac:dyDescent="0.25">
      <c r="JR715" s="28">
        <f t="shared" si="80"/>
        <v>0</v>
      </c>
    </row>
    <row r="716" spans="278:278" s="36" customFormat="1" x14ac:dyDescent="0.25">
      <c r="JR716" s="28">
        <f t="shared" si="80"/>
        <v>0</v>
      </c>
    </row>
    <row r="717" spans="278:278" s="36" customFormat="1" x14ac:dyDescent="0.25">
      <c r="JR717" s="28">
        <f t="shared" si="80"/>
        <v>0</v>
      </c>
    </row>
    <row r="718" spans="278:278" s="36" customFormat="1" x14ac:dyDescent="0.25">
      <c r="JR718" s="28">
        <f t="shared" si="80"/>
        <v>0</v>
      </c>
    </row>
    <row r="719" spans="278:278" s="36" customFormat="1" x14ac:dyDescent="0.25">
      <c r="JR719" s="28">
        <f t="shared" ref="JR719:JR782" si="81">((P719+AO719)*1)+BI719*2+CT719*5+DC719*2+DG719*2+DS719*2+EE719*4+EM719*10+FR719*4+FV719*4+FZ719*2+GM719*1.5+GQ719*0.8+HS719*0.8+HU719*0.8+HW719*0.8+HX719*5+IC719*5+IF719*5+II719*5+IO719*0.8</f>
        <v>0</v>
      </c>
    </row>
    <row r="720" spans="278:278" s="36" customFormat="1" x14ac:dyDescent="0.25">
      <c r="JR720" s="28">
        <f t="shared" si="81"/>
        <v>0</v>
      </c>
    </row>
    <row r="721" spans="278:278" s="36" customFormat="1" x14ac:dyDescent="0.25">
      <c r="JR721" s="28">
        <f t="shared" si="81"/>
        <v>0</v>
      </c>
    </row>
    <row r="722" spans="278:278" s="36" customFormat="1" x14ac:dyDescent="0.25">
      <c r="JR722" s="28">
        <f t="shared" si="81"/>
        <v>0</v>
      </c>
    </row>
    <row r="723" spans="278:278" s="36" customFormat="1" x14ac:dyDescent="0.25">
      <c r="JR723" s="28">
        <f t="shared" si="81"/>
        <v>0</v>
      </c>
    </row>
    <row r="724" spans="278:278" s="36" customFormat="1" x14ac:dyDescent="0.25">
      <c r="JR724" s="28">
        <f t="shared" si="81"/>
        <v>0</v>
      </c>
    </row>
    <row r="725" spans="278:278" s="36" customFormat="1" x14ac:dyDescent="0.25">
      <c r="JR725" s="28">
        <f t="shared" si="81"/>
        <v>0</v>
      </c>
    </row>
    <row r="726" spans="278:278" s="36" customFormat="1" x14ac:dyDescent="0.25">
      <c r="JR726" s="28">
        <f t="shared" si="81"/>
        <v>0</v>
      </c>
    </row>
    <row r="727" spans="278:278" s="36" customFormat="1" x14ac:dyDescent="0.25">
      <c r="JR727" s="28">
        <f t="shared" si="81"/>
        <v>0</v>
      </c>
    </row>
    <row r="728" spans="278:278" s="36" customFormat="1" x14ac:dyDescent="0.25">
      <c r="JR728" s="28">
        <f t="shared" si="81"/>
        <v>0</v>
      </c>
    </row>
    <row r="729" spans="278:278" s="36" customFormat="1" x14ac:dyDescent="0.25">
      <c r="JR729" s="28">
        <f t="shared" si="81"/>
        <v>0</v>
      </c>
    </row>
    <row r="730" spans="278:278" s="36" customFormat="1" x14ac:dyDescent="0.25">
      <c r="JR730" s="28">
        <f t="shared" si="81"/>
        <v>0</v>
      </c>
    </row>
    <row r="731" spans="278:278" s="36" customFormat="1" x14ac:dyDescent="0.25">
      <c r="JR731" s="28">
        <f t="shared" si="81"/>
        <v>0</v>
      </c>
    </row>
    <row r="732" spans="278:278" s="36" customFormat="1" x14ac:dyDescent="0.25">
      <c r="JR732" s="28">
        <f t="shared" si="81"/>
        <v>0</v>
      </c>
    </row>
    <row r="733" spans="278:278" s="36" customFormat="1" x14ac:dyDescent="0.25">
      <c r="JR733" s="28">
        <f t="shared" si="81"/>
        <v>0</v>
      </c>
    </row>
    <row r="734" spans="278:278" s="36" customFormat="1" x14ac:dyDescent="0.25">
      <c r="JR734" s="28">
        <f t="shared" si="81"/>
        <v>0</v>
      </c>
    </row>
    <row r="735" spans="278:278" s="36" customFormat="1" x14ac:dyDescent="0.25">
      <c r="JR735" s="28">
        <f t="shared" si="81"/>
        <v>0</v>
      </c>
    </row>
    <row r="736" spans="278:278" s="36" customFormat="1" x14ac:dyDescent="0.25">
      <c r="JR736" s="28">
        <f t="shared" si="81"/>
        <v>0</v>
      </c>
    </row>
    <row r="737" spans="278:278" s="36" customFormat="1" x14ac:dyDescent="0.25">
      <c r="JR737" s="28">
        <f t="shared" si="81"/>
        <v>0</v>
      </c>
    </row>
    <row r="738" spans="278:278" s="36" customFormat="1" x14ac:dyDescent="0.25">
      <c r="JR738" s="28">
        <f t="shared" si="81"/>
        <v>0</v>
      </c>
    </row>
    <row r="739" spans="278:278" s="36" customFormat="1" x14ac:dyDescent="0.25">
      <c r="JR739" s="28">
        <f t="shared" si="81"/>
        <v>0</v>
      </c>
    </row>
    <row r="740" spans="278:278" s="36" customFormat="1" x14ac:dyDescent="0.25">
      <c r="JR740" s="28">
        <f t="shared" si="81"/>
        <v>0</v>
      </c>
    </row>
    <row r="741" spans="278:278" s="36" customFormat="1" x14ac:dyDescent="0.25">
      <c r="JR741" s="28">
        <f t="shared" si="81"/>
        <v>0</v>
      </c>
    </row>
    <row r="742" spans="278:278" s="36" customFormat="1" x14ac:dyDescent="0.25">
      <c r="JR742" s="28">
        <f t="shared" si="81"/>
        <v>0</v>
      </c>
    </row>
    <row r="743" spans="278:278" s="36" customFormat="1" x14ac:dyDescent="0.25">
      <c r="JR743" s="28">
        <f t="shared" si="81"/>
        <v>0</v>
      </c>
    </row>
    <row r="744" spans="278:278" s="36" customFormat="1" x14ac:dyDescent="0.25">
      <c r="JR744" s="28">
        <f t="shared" si="81"/>
        <v>0</v>
      </c>
    </row>
    <row r="745" spans="278:278" s="36" customFormat="1" x14ac:dyDescent="0.25">
      <c r="JR745" s="28">
        <f t="shared" si="81"/>
        <v>0</v>
      </c>
    </row>
    <row r="746" spans="278:278" s="36" customFormat="1" x14ac:dyDescent="0.25">
      <c r="JR746" s="28">
        <f t="shared" si="81"/>
        <v>0</v>
      </c>
    </row>
    <row r="747" spans="278:278" s="36" customFormat="1" x14ac:dyDescent="0.25">
      <c r="JR747" s="28">
        <f t="shared" si="81"/>
        <v>0</v>
      </c>
    </row>
    <row r="748" spans="278:278" s="36" customFormat="1" x14ac:dyDescent="0.25">
      <c r="JR748" s="28">
        <f t="shared" si="81"/>
        <v>0</v>
      </c>
    </row>
    <row r="749" spans="278:278" s="36" customFormat="1" x14ac:dyDescent="0.25">
      <c r="JR749" s="28">
        <f t="shared" si="81"/>
        <v>0</v>
      </c>
    </row>
    <row r="750" spans="278:278" s="36" customFormat="1" x14ac:dyDescent="0.25">
      <c r="JR750" s="28">
        <f t="shared" si="81"/>
        <v>0</v>
      </c>
    </row>
    <row r="751" spans="278:278" s="36" customFormat="1" x14ac:dyDescent="0.25">
      <c r="JR751" s="28">
        <f t="shared" si="81"/>
        <v>0</v>
      </c>
    </row>
    <row r="752" spans="278:278" s="36" customFormat="1" x14ac:dyDescent="0.25">
      <c r="JR752" s="28">
        <f t="shared" si="81"/>
        <v>0</v>
      </c>
    </row>
    <row r="753" spans="278:278" s="36" customFormat="1" x14ac:dyDescent="0.25">
      <c r="JR753" s="28">
        <f t="shared" si="81"/>
        <v>0</v>
      </c>
    </row>
    <row r="754" spans="278:278" s="36" customFormat="1" x14ac:dyDescent="0.25">
      <c r="JR754" s="28">
        <f t="shared" si="81"/>
        <v>0</v>
      </c>
    </row>
    <row r="755" spans="278:278" s="36" customFormat="1" x14ac:dyDescent="0.25">
      <c r="JR755" s="28">
        <f t="shared" si="81"/>
        <v>0</v>
      </c>
    </row>
    <row r="756" spans="278:278" s="36" customFormat="1" x14ac:dyDescent="0.25">
      <c r="JR756" s="28">
        <f t="shared" si="81"/>
        <v>0</v>
      </c>
    </row>
    <row r="757" spans="278:278" s="36" customFormat="1" x14ac:dyDescent="0.25">
      <c r="JR757" s="28">
        <f t="shared" si="81"/>
        <v>0</v>
      </c>
    </row>
    <row r="758" spans="278:278" s="36" customFormat="1" x14ac:dyDescent="0.25">
      <c r="JR758" s="28">
        <f t="shared" si="81"/>
        <v>0</v>
      </c>
    </row>
    <row r="759" spans="278:278" s="36" customFormat="1" x14ac:dyDescent="0.25">
      <c r="JR759" s="28">
        <f t="shared" si="81"/>
        <v>0</v>
      </c>
    </row>
    <row r="760" spans="278:278" s="36" customFormat="1" x14ac:dyDescent="0.25">
      <c r="JR760" s="28">
        <f t="shared" si="81"/>
        <v>0</v>
      </c>
    </row>
    <row r="761" spans="278:278" s="36" customFormat="1" x14ac:dyDescent="0.25">
      <c r="JR761" s="28">
        <f t="shared" si="81"/>
        <v>0</v>
      </c>
    </row>
    <row r="762" spans="278:278" s="36" customFormat="1" x14ac:dyDescent="0.25">
      <c r="JR762" s="28">
        <f t="shared" si="81"/>
        <v>0</v>
      </c>
    </row>
    <row r="763" spans="278:278" s="36" customFormat="1" x14ac:dyDescent="0.25">
      <c r="JR763" s="28">
        <f t="shared" si="81"/>
        <v>0</v>
      </c>
    </row>
    <row r="764" spans="278:278" s="36" customFormat="1" x14ac:dyDescent="0.25">
      <c r="JR764" s="28">
        <f t="shared" si="81"/>
        <v>0</v>
      </c>
    </row>
    <row r="765" spans="278:278" s="36" customFormat="1" x14ac:dyDescent="0.25">
      <c r="JR765" s="28">
        <f t="shared" si="81"/>
        <v>0</v>
      </c>
    </row>
    <row r="766" spans="278:278" s="36" customFormat="1" x14ac:dyDescent="0.25">
      <c r="JR766" s="28">
        <f t="shared" si="81"/>
        <v>0</v>
      </c>
    </row>
    <row r="767" spans="278:278" s="36" customFormat="1" x14ac:dyDescent="0.25">
      <c r="JR767" s="28">
        <f t="shared" si="81"/>
        <v>0</v>
      </c>
    </row>
    <row r="768" spans="278:278" s="36" customFormat="1" x14ac:dyDescent="0.25">
      <c r="JR768" s="28">
        <f t="shared" si="81"/>
        <v>0</v>
      </c>
    </row>
    <row r="769" spans="278:278" s="36" customFormat="1" x14ac:dyDescent="0.25">
      <c r="JR769" s="28">
        <f t="shared" si="81"/>
        <v>0</v>
      </c>
    </row>
    <row r="770" spans="278:278" s="36" customFormat="1" x14ac:dyDescent="0.25">
      <c r="JR770" s="28">
        <f t="shared" si="81"/>
        <v>0</v>
      </c>
    </row>
    <row r="771" spans="278:278" s="36" customFormat="1" x14ac:dyDescent="0.25">
      <c r="JR771" s="28">
        <f t="shared" si="81"/>
        <v>0</v>
      </c>
    </row>
    <row r="772" spans="278:278" s="36" customFormat="1" x14ac:dyDescent="0.25">
      <c r="JR772" s="28">
        <f t="shared" si="81"/>
        <v>0</v>
      </c>
    </row>
    <row r="773" spans="278:278" s="36" customFormat="1" x14ac:dyDescent="0.25">
      <c r="JR773" s="28">
        <f t="shared" si="81"/>
        <v>0</v>
      </c>
    </row>
    <row r="774" spans="278:278" s="36" customFormat="1" x14ac:dyDescent="0.25">
      <c r="JR774" s="28">
        <f t="shared" si="81"/>
        <v>0</v>
      </c>
    </row>
    <row r="775" spans="278:278" s="36" customFormat="1" x14ac:dyDescent="0.25">
      <c r="JR775" s="28">
        <f t="shared" si="81"/>
        <v>0</v>
      </c>
    </row>
    <row r="776" spans="278:278" s="36" customFormat="1" x14ac:dyDescent="0.25">
      <c r="JR776" s="28">
        <f t="shared" si="81"/>
        <v>0</v>
      </c>
    </row>
    <row r="777" spans="278:278" s="36" customFormat="1" x14ac:dyDescent="0.25">
      <c r="JR777" s="28">
        <f t="shared" si="81"/>
        <v>0</v>
      </c>
    </row>
    <row r="778" spans="278:278" s="36" customFormat="1" x14ac:dyDescent="0.25">
      <c r="JR778" s="28">
        <f t="shared" si="81"/>
        <v>0</v>
      </c>
    </row>
    <row r="779" spans="278:278" s="36" customFormat="1" x14ac:dyDescent="0.25">
      <c r="JR779" s="28">
        <f t="shared" si="81"/>
        <v>0</v>
      </c>
    </row>
    <row r="780" spans="278:278" s="36" customFormat="1" x14ac:dyDescent="0.25">
      <c r="JR780" s="28">
        <f t="shared" si="81"/>
        <v>0</v>
      </c>
    </row>
    <row r="781" spans="278:278" s="36" customFormat="1" x14ac:dyDescent="0.25">
      <c r="JR781" s="28">
        <f t="shared" si="81"/>
        <v>0</v>
      </c>
    </row>
    <row r="782" spans="278:278" s="36" customFormat="1" x14ac:dyDescent="0.25">
      <c r="JR782" s="28">
        <f t="shared" si="81"/>
        <v>0</v>
      </c>
    </row>
    <row r="783" spans="278:278" s="36" customFormat="1" x14ac:dyDescent="0.25">
      <c r="JR783" s="28">
        <f t="shared" ref="JR783:JR846" si="82">((P783+AO783)*1)+BI783*2+CT783*5+DC783*2+DG783*2+DS783*2+EE783*4+EM783*10+FR783*4+FV783*4+FZ783*2+GM783*1.5+GQ783*0.8+HS783*0.8+HU783*0.8+HW783*0.8+HX783*5+IC783*5+IF783*5+II783*5+IO783*0.8</f>
        <v>0</v>
      </c>
    </row>
    <row r="784" spans="278:278" s="36" customFormat="1" x14ac:dyDescent="0.25">
      <c r="JR784" s="28">
        <f t="shared" si="82"/>
        <v>0</v>
      </c>
    </row>
    <row r="785" spans="278:278" s="36" customFormat="1" x14ac:dyDescent="0.25">
      <c r="JR785" s="28">
        <f t="shared" si="82"/>
        <v>0</v>
      </c>
    </row>
    <row r="786" spans="278:278" s="36" customFormat="1" x14ac:dyDescent="0.25">
      <c r="JR786" s="28">
        <f t="shared" si="82"/>
        <v>0</v>
      </c>
    </row>
    <row r="787" spans="278:278" s="36" customFormat="1" x14ac:dyDescent="0.25">
      <c r="JR787" s="28">
        <f t="shared" si="82"/>
        <v>0</v>
      </c>
    </row>
    <row r="788" spans="278:278" s="36" customFormat="1" x14ac:dyDescent="0.25">
      <c r="JR788" s="28">
        <f t="shared" si="82"/>
        <v>0</v>
      </c>
    </row>
    <row r="789" spans="278:278" s="36" customFormat="1" x14ac:dyDescent="0.25">
      <c r="JR789" s="28">
        <f t="shared" si="82"/>
        <v>0</v>
      </c>
    </row>
    <row r="790" spans="278:278" s="36" customFormat="1" x14ac:dyDescent="0.25">
      <c r="JR790" s="28">
        <f t="shared" si="82"/>
        <v>0</v>
      </c>
    </row>
    <row r="791" spans="278:278" s="36" customFormat="1" x14ac:dyDescent="0.25">
      <c r="JR791" s="28">
        <f t="shared" si="82"/>
        <v>0</v>
      </c>
    </row>
    <row r="792" spans="278:278" s="36" customFormat="1" x14ac:dyDescent="0.25">
      <c r="JR792" s="28">
        <f t="shared" si="82"/>
        <v>0</v>
      </c>
    </row>
    <row r="793" spans="278:278" s="36" customFormat="1" x14ac:dyDescent="0.25">
      <c r="JR793" s="28">
        <f t="shared" si="82"/>
        <v>0</v>
      </c>
    </row>
    <row r="794" spans="278:278" s="36" customFormat="1" x14ac:dyDescent="0.25">
      <c r="JR794" s="28">
        <f t="shared" si="82"/>
        <v>0</v>
      </c>
    </row>
    <row r="795" spans="278:278" s="36" customFormat="1" x14ac:dyDescent="0.25">
      <c r="JR795" s="28">
        <f t="shared" si="82"/>
        <v>0</v>
      </c>
    </row>
    <row r="796" spans="278:278" s="36" customFormat="1" x14ac:dyDescent="0.25">
      <c r="JR796" s="28">
        <f t="shared" si="82"/>
        <v>0</v>
      </c>
    </row>
    <row r="797" spans="278:278" s="36" customFormat="1" x14ac:dyDescent="0.25">
      <c r="JR797" s="28">
        <f t="shared" si="82"/>
        <v>0</v>
      </c>
    </row>
    <row r="798" spans="278:278" s="36" customFormat="1" x14ac:dyDescent="0.25">
      <c r="JR798" s="28">
        <f t="shared" si="82"/>
        <v>0</v>
      </c>
    </row>
    <row r="799" spans="278:278" s="36" customFormat="1" x14ac:dyDescent="0.25">
      <c r="JR799" s="28">
        <f t="shared" si="82"/>
        <v>0</v>
      </c>
    </row>
    <row r="800" spans="278:278" s="36" customFormat="1" x14ac:dyDescent="0.25">
      <c r="JR800" s="28">
        <f t="shared" si="82"/>
        <v>0</v>
      </c>
    </row>
    <row r="801" spans="278:278" s="36" customFormat="1" x14ac:dyDescent="0.25">
      <c r="JR801" s="28">
        <f t="shared" si="82"/>
        <v>0</v>
      </c>
    </row>
    <row r="802" spans="278:278" s="36" customFormat="1" x14ac:dyDescent="0.25">
      <c r="JR802" s="28">
        <f t="shared" si="82"/>
        <v>0</v>
      </c>
    </row>
    <row r="803" spans="278:278" s="36" customFormat="1" x14ac:dyDescent="0.25">
      <c r="JR803" s="28">
        <f t="shared" si="82"/>
        <v>0</v>
      </c>
    </row>
    <row r="804" spans="278:278" s="36" customFormat="1" x14ac:dyDescent="0.25">
      <c r="JR804" s="28">
        <f t="shared" si="82"/>
        <v>0</v>
      </c>
    </row>
    <row r="805" spans="278:278" s="36" customFormat="1" x14ac:dyDescent="0.25">
      <c r="JR805" s="28">
        <f t="shared" si="82"/>
        <v>0</v>
      </c>
    </row>
    <row r="806" spans="278:278" s="36" customFormat="1" x14ac:dyDescent="0.25">
      <c r="JR806" s="28">
        <f t="shared" si="82"/>
        <v>0</v>
      </c>
    </row>
    <row r="807" spans="278:278" s="36" customFormat="1" x14ac:dyDescent="0.25">
      <c r="JR807" s="28">
        <f t="shared" si="82"/>
        <v>0</v>
      </c>
    </row>
    <row r="808" spans="278:278" s="36" customFormat="1" x14ac:dyDescent="0.25">
      <c r="JR808" s="28">
        <f t="shared" si="82"/>
        <v>0</v>
      </c>
    </row>
    <row r="809" spans="278:278" s="36" customFormat="1" x14ac:dyDescent="0.25">
      <c r="JR809" s="28">
        <f t="shared" si="82"/>
        <v>0</v>
      </c>
    </row>
    <row r="810" spans="278:278" s="36" customFormat="1" x14ac:dyDescent="0.25">
      <c r="JR810" s="28">
        <f t="shared" si="82"/>
        <v>0</v>
      </c>
    </row>
    <row r="811" spans="278:278" s="36" customFormat="1" x14ac:dyDescent="0.25">
      <c r="JR811" s="28">
        <f t="shared" si="82"/>
        <v>0</v>
      </c>
    </row>
    <row r="812" spans="278:278" s="36" customFormat="1" x14ac:dyDescent="0.25">
      <c r="JR812" s="28">
        <f t="shared" si="82"/>
        <v>0</v>
      </c>
    </row>
    <row r="813" spans="278:278" s="36" customFormat="1" x14ac:dyDescent="0.25">
      <c r="JR813" s="28">
        <f t="shared" si="82"/>
        <v>0</v>
      </c>
    </row>
    <row r="814" spans="278:278" s="36" customFormat="1" x14ac:dyDescent="0.25">
      <c r="JR814" s="28">
        <f t="shared" si="82"/>
        <v>0</v>
      </c>
    </row>
    <row r="815" spans="278:278" s="36" customFormat="1" x14ac:dyDescent="0.25">
      <c r="JR815" s="28">
        <f t="shared" si="82"/>
        <v>0</v>
      </c>
    </row>
    <row r="816" spans="278:278" s="36" customFormat="1" x14ac:dyDescent="0.25">
      <c r="JR816" s="28">
        <f t="shared" si="82"/>
        <v>0</v>
      </c>
    </row>
    <row r="817" spans="278:278" s="36" customFormat="1" x14ac:dyDescent="0.25">
      <c r="JR817" s="28">
        <f t="shared" si="82"/>
        <v>0</v>
      </c>
    </row>
    <row r="818" spans="278:278" s="36" customFormat="1" x14ac:dyDescent="0.25">
      <c r="JR818" s="28">
        <f t="shared" si="82"/>
        <v>0</v>
      </c>
    </row>
    <row r="819" spans="278:278" s="36" customFormat="1" x14ac:dyDescent="0.25">
      <c r="JR819" s="28">
        <f t="shared" si="82"/>
        <v>0</v>
      </c>
    </row>
    <row r="820" spans="278:278" s="36" customFormat="1" x14ac:dyDescent="0.25">
      <c r="JR820" s="28">
        <f t="shared" si="82"/>
        <v>0</v>
      </c>
    </row>
    <row r="821" spans="278:278" s="36" customFormat="1" x14ac:dyDescent="0.25">
      <c r="JR821" s="28">
        <f t="shared" si="82"/>
        <v>0</v>
      </c>
    </row>
    <row r="822" spans="278:278" s="36" customFormat="1" x14ac:dyDescent="0.25">
      <c r="JR822" s="28">
        <f t="shared" si="82"/>
        <v>0</v>
      </c>
    </row>
    <row r="823" spans="278:278" s="36" customFormat="1" x14ac:dyDescent="0.25">
      <c r="JR823" s="28">
        <f t="shared" si="82"/>
        <v>0</v>
      </c>
    </row>
    <row r="824" spans="278:278" s="36" customFormat="1" x14ac:dyDescent="0.25">
      <c r="JR824" s="28">
        <f t="shared" si="82"/>
        <v>0</v>
      </c>
    </row>
    <row r="825" spans="278:278" s="36" customFormat="1" x14ac:dyDescent="0.25">
      <c r="JR825" s="28">
        <f t="shared" si="82"/>
        <v>0</v>
      </c>
    </row>
    <row r="826" spans="278:278" s="36" customFormat="1" x14ac:dyDescent="0.25">
      <c r="JR826" s="28">
        <f t="shared" si="82"/>
        <v>0</v>
      </c>
    </row>
    <row r="827" spans="278:278" s="36" customFormat="1" x14ac:dyDescent="0.25">
      <c r="JR827" s="28">
        <f t="shared" si="82"/>
        <v>0</v>
      </c>
    </row>
    <row r="828" spans="278:278" s="36" customFormat="1" x14ac:dyDescent="0.25">
      <c r="JR828" s="28">
        <f t="shared" si="82"/>
        <v>0</v>
      </c>
    </row>
    <row r="829" spans="278:278" s="36" customFormat="1" x14ac:dyDescent="0.25">
      <c r="JR829" s="28">
        <f t="shared" si="82"/>
        <v>0</v>
      </c>
    </row>
    <row r="830" spans="278:278" s="36" customFormat="1" x14ac:dyDescent="0.25">
      <c r="JR830" s="28">
        <f t="shared" si="82"/>
        <v>0</v>
      </c>
    </row>
    <row r="831" spans="278:278" s="36" customFormat="1" x14ac:dyDescent="0.25">
      <c r="JR831" s="28">
        <f t="shared" si="82"/>
        <v>0</v>
      </c>
    </row>
    <row r="832" spans="278:278" s="36" customFormat="1" x14ac:dyDescent="0.25">
      <c r="JR832" s="28">
        <f t="shared" si="82"/>
        <v>0</v>
      </c>
    </row>
    <row r="833" spans="278:278" s="36" customFormat="1" x14ac:dyDescent="0.25">
      <c r="JR833" s="28">
        <f t="shared" si="82"/>
        <v>0</v>
      </c>
    </row>
    <row r="834" spans="278:278" s="36" customFormat="1" x14ac:dyDescent="0.25">
      <c r="JR834" s="28">
        <f t="shared" si="82"/>
        <v>0</v>
      </c>
    </row>
    <row r="835" spans="278:278" s="36" customFormat="1" x14ac:dyDescent="0.25">
      <c r="JR835" s="28">
        <f t="shared" si="82"/>
        <v>0</v>
      </c>
    </row>
    <row r="836" spans="278:278" s="36" customFormat="1" x14ac:dyDescent="0.25">
      <c r="JR836" s="28">
        <f t="shared" si="82"/>
        <v>0</v>
      </c>
    </row>
    <row r="837" spans="278:278" s="36" customFormat="1" x14ac:dyDescent="0.25">
      <c r="JR837" s="28">
        <f t="shared" si="82"/>
        <v>0</v>
      </c>
    </row>
    <row r="838" spans="278:278" s="36" customFormat="1" x14ac:dyDescent="0.25">
      <c r="JR838" s="28">
        <f t="shared" si="82"/>
        <v>0</v>
      </c>
    </row>
    <row r="839" spans="278:278" s="36" customFormat="1" x14ac:dyDescent="0.25">
      <c r="JR839" s="28">
        <f t="shared" si="82"/>
        <v>0</v>
      </c>
    </row>
    <row r="840" spans="278:278" s="36" customFormat="1" x14ac:dyDescent="0.25">
      <c r="JR840" s="28">
        <f t="shared" si="82"/>
        <v>0</v>
      </c>
    </row>
    <row r="841" spans="278:278" s="36" customFormat="1" x14ac:dyDescent="0.25">
      <c r="JR841" s="28">
        <f t="shared" si="82"/>
        <v>0</v>
      </c>
    </row>
    <row r="842" spans="278:278" s="36" customFormat="1" x14ac:dyDescent="0.25">
      <c r="JR842" s="28">
        <f t="shared" si="82"/>
        <v>0</v>
      </c>
    </row>
    <row r="843" spans="278:278" s="36" customFormat="1" x14ac:dyDescent="0.25">
      <c r="JR843" s="28">
        <f t="shared" si="82"/>
        <v>0</v>
      </c>
    </row>
    <row r="844" spans="278:278" s="36" customFormat="1" x14ac:dyDescent="0.25">
      <c r="JR844" s="28">
        <f t="shared" si="82"/>
        <v>0</v>
      </c>
    </row>
    <row r="845" spans="278:278" s="36" customFormat="1" x14ac:dyDescent="0.25">
      <c r="JR845" s="28">
        <f t="shared" si="82"/>
        <v>0</v>
      </c>
    </row>
    <row r="846" spans="278:278" s="36" customFormat="1" x14ac:dyDescent="0.25">
      <c r="JR846" s="28">
        <f t="shared" si="82"/>
        <v>0</v>
      </c>
    </row>
    <row r="847" spans="278:278" s="36" customFormat="1" x14ac:dyDescent="0.25">
      <c r="JR847" s="28">
        <f t="shared" ref="JR847:JR910" si="83">((P847+AO847)*1)+BI847*2+CT847*5+DC847*2+DG847*2+DS847*2+EE847*4+EM847*10+FR847*4+FV847*4+FZ847*2+GM847*1.5+GQ847*0.8+HS847*0.8+HU847*0.8+HW847*0.8+HX847*5+IC847*5+IF847*5+II847*5+IO847*0.8</f>
        <v>0</v>
      </c>
    </row>
    <row r="848" spans="278:278" s="36" customFormat="1" x14ac:dyDescent="0.25">
      <c r="JR848" s="28">
        <f t="shared" si="83"/>
        <v>0</v>
      </c>
    </row>
    <row r="849" spans="278:278" s="36" customFormat="1" x14ac:dyDescent="0.25">
      <c r="JR849" s="28">
        <f t="shared" si="83"/>
        <v>0</v>
      </c>
    </row>
    <row r="850" spans="278:278" s="36" customFormat="1" x14ac:dyDescent="0.25">
      <c r="JR850" s="28">
        <f t="shared" si="83"/>
        <v>0</v>
      </c>
    </row>
    <row r="851" spans="278:278" s="36" customFormat="1" x14ac:dyDescent="0.25">
      <c r="JR851" s="28">
        <f t="shared" si="83"/>
        <v>0</v>
      </c>
    </row>
    <row r="852" spans="278:278" s="36" customFormat="1" x14ac:dyDescent="0.25">
      <c r="JR852" s="28">
        <f t="shared" si="83"/>
        <v>0</v>
      </c>
    </row>
    <row r="853" spans="278:278" s="36" customFormat="1" x14ac:dyDescent="0.25">
      <c r="JR853" s="28">
        <f t="shared" si="83"/>
        <v>0</v>
      </c>
    </row>
    <row r="854" spans="278:278" s="36" customFormat="1" x14ac:dyDescent="0.25">
      <c r="JR854" s="28">
        <f t="shared" si="83"/>
        <v>0</v>
      </c>
    </row>
    <row r="855" spans="278:278" s="36" customFormat="1" x14ac:dyDescent="0.25">
      <c r="JR855" s="28">
        <f t="shared" si="83"/>
        <v>0</v>
      </c>
    </row>
    <row r="856" spans="278:278" s="36" customFormat="1" x14ac:dyDescent="0.25">
      <c r="JR856" s="28">
        <f t="shared" si="83"/>
        <v>0</v>
      </c>
    </row>
    <row r="857" spans="278:278" s="36" customFormat="1" x14ac:dyDescent="0.25">
      <c r="JR857" s="28">
        <f t="shared" si="83"/>
        <v>0</v>
      </c>
    </row>
    <row r="858" spans="278:278" s="36" customFormat="1" x14ac:dyDescent="0.25">
      <c r="JR858" s="28">
        <f t="shared" si="83"/>
        <v>0</v>
      </c>
    </row>
    <row r="859" spans="278:278" s="36" customFormat="1" x14ac:dyDescent="0.25">
      <c r="JR859" s="28">
        <f t="shared" si="83"/>
        <v>0</v>
      </c>
    </row>
    <row r="860" spans="278:278" s="36" customFormat="1" x14ac:dyDescent="0.25">
      <c r="JR860" s="28">
        <f t="shared" si="83"/>
        <v>0</v>
      </c>
    </row>
    <row r="861" spans="278:278" s="36" customFormat="1" x14ac:dyDescent="0.25">
      <c r="JR861" s="28">
        <f t="shared" si="83"/>
        <v>0</v>
      </c>
    </row>
    <row r="862" spans="278:278" s="36" customFormat="1" x14ac:dyDescent="0.25">
      <c r="JR862" s="28">
        <f t="shared" si="83"/>
        <v>0</v>
      </c>
    </row>
    <row r="863" spans="278:278" s="36" customFormat="1" x14ac:dyDescent="0.25">
      <c r="JR863" s="28">
        <f t="shared" si="83"/>
        <v>0</v>
      </c>
    </row>
    <row r="864" spans="278:278" s="36" customFormat="1" x14ac:dyDescent="0.25">
      <c r="JR864" s="28">
        <f t="shared" si="83"/>
        <v>0</v>
      </c>
    </row>
    <row r="865" spans="278:278" s="36" customFormat="1" x14ac:dyDescent="0.25">
      <c r="JR865" s="28">
        <f t="shared" si="83"/>
        <v>0</v>
      </c>
    </row>
    <row r="866" spans="278:278" s="36" customFormat="1" x14ac:dyDescent="0.25">
      <c r="JR866" s="28">
        <f t="shared" si="83"/>
        <v>0</v>
      </c>
    </row>
    <row r="867" spans="278:278" s="36" customFormat="1" x14ac:dyDescent="0.25">
      <c r="JR867" s="28">
        <f t="shared" si="83"/>
        <v>0</v>
      </c>
    </row>
    <row r="868" spans="278:278" s="36" customFormat="1" x14ac:dyDescent="0.25">
      <c r="JR868" s="28">
        <f t="shared" si="83"/>
        <v>0</v>
      </c>
    </row>
    <row r="869" spans="278:278" s="36" customFormat="1" x14ac:dyDescent="0.25">
      <c r="JR869" s="28">
        <f t="shared" si="83"/>
        <v>0</v>
      </c>
    </row>
    <row r="870" spans="278:278" s="36" customFormat="1" x14ac:dyDescent="0.25">
      <c r="JR870" s="28">
        <f t="shared" si="83"/>
        <v>0</v>
      </c>
    </row>
    <row r="871" spans="278:278" s="36" customFormat="1" x14ac:dyDescent="0.25">
      <c r="JR871" s="28">
        <f t="shared" si="83"/>
        <v>0</v>
      </c>
    </row>
    <row r="872" spans="278:278" s="36" customFormat="1" x14ac:dyDescent="0.25">
      <c r="JR872" s="28">
        <f t="shared" si="83"/>
        <v>0</v>
      </c>
    </row>
    <row r="873" spans="278:278" s="36" customFormat="1" x14ac:dyDescent="0.25">
      <c r="JR873" s="28">
        <f t="shared" si="83"/>
        <v>0</v>
      </c>
    </row>
    <row r="874" spans="278:278" s="36" customFormat="1" x14ac:dyDescent="0.25">
      <c r="JR874" s="28">
        <f t="shared" si="83"/>
        <v>0</v>
      </c>
    </row>
    <row r="875" spans="278:278" s="36" customFormat="1" x14ac:dyDescent="0.25">
      <c r="JR875" s="28">
        <f t="shared" si="83"/>
        <v>0</v>
      </c>
    </row>
    <row r="876" spans="278:278" s="36" customFormat="1" x14ac:dyDescent="0.25">
      <c r="JR876" s="28">
        <f t="shared" si="83"/>
        <v>0</v>
      </c>
    </row>
    <row r="877" spans="278:278" s="36" customFormat="1" x14ac:dyDescent="0.25">
      <c r="JR877" s="28">
        <f t="shared" si="83"/>
        <v>0</v>
      </c>
    </row>
    <row r="878" spans="278:278" s="36" customFormat="1" x14ac:dyDescent="0.25">
      <c r="JR878" s="28">
        <f t="shared" si="83"/>
        <v>0</v>
      </c>
    </row>
    <row r="879" spans="278:278" s="36" customFormat="1" x14ac:dyDescent="0.25">
      <c r="JR879" s="28">
        <f t="shared" si="83"/>
        <v>0</v>
      </c>
    </row>
    <row r="880" spans="278:278" s="36" customFormat="1" x14ac:dyDescent="0.25">
      <c r="JR880" s="28">
        <f t="shared" si="83"/>
        <v>0</v>
      </c>
    </row>
    <row r="881" spans="278:278" s="36" customFormat="1" x14ac:dyDescent="0.25">
      <c r="JR881" s="28">
        <f t="shared" si="83"/>
        <v>0</v>
      </c>
    </row>
    <row r="882" spans="278:278" s="36" customFormat="1" x14ac:dyDescent="0.25">
      <c r="JR882" s="28">
        <f t="shared" si="83"/>
        <v>0</v>
      </c>
    </row>
    <row r="883" spans="278:278" s="36" customFormat="1" x14ac:dyDescent="0.25">
      <c r="JR883" s="28">
        <f t="shared" si="83"/>
        <v>0</v>
      </c>
    </row>
    <row r="884" spans="278:278" s="36" customFormat="1" x14ac:dyDescent="0.25">
      <c r="JR884" s="28">
        <f t="shared" si="83"/>
        <v>0</v>
      </c>
    </row>
    <row r="885" spans="278:278" s="36" customFormat="1" x14ac:dyDescent="0.25">
      <c r="JR885" s="28">
        <f t="shared" si="83"/>
        <v>0</v>
      </c>
    </row>
    <row r="886" spans="278:278" s="36" customFormat="1" x14ac:dyDescent="0.25">
      <c r="JR886" s="28">
        <f t="shared" si="83"/>
        <v>0</v>
      </c>
    </row>
    <row r="887" spans="278:278" s="36" customFormat="1" x14ac:dyDescent="0.25">
      <c r="JR887" s="28">
        <f t="shared" si="83"/>
        <v>0</v>
      </c>
    </row>
    <row r="888" spans="278:278" s="36" customFormat="1" x14ac:dyDescent="0.25">
      <c r="JR888" s="28">
        <f t="shared" si="83"/>
        <v>0</v>
      </c>
    </row>
    <row r="889" spans="278:278" s="36" customFormat="1" x14ac:dyDescent="0.25">
      <c r="JR889" s="28">
        <f t="shared" si="83"/>
        <v>0</v>
      </c>
    </row>
    <row r="890" spans="278:278" s="36" customFormat="1" x14ac:dyDescent="0.25">
      <c r="JR890" s="28">
        <f t="shared" si="83"/>
        <v>0</v>
      </c>
    </row>
    <row r="891" spans="278:278" s="36" customFormat="1" x14ac:dyDescent="0.25">
      <c r="JR891" s="28">
        <f t="shared" si="83"/>
        <v>0</v>
      </c>
    </row>
    <row r="892" spans="278:278" s="36" customFormat="1" x14ac:dyDescent="0.25">
      <c r="JR892" s="28">
        <f t="shared" si="83"/>
        <v>0</v>
      </c>
    </row>
    <row r="893" spans="278:278" s="36" customFormat="1" x14ac:dyDescent="0.25">
      <c r="JR893" s="28">
        <f t="shared" si="83"/>
        <v>0</v>
      </c>
    </row>
    <row r="894" spans="278:278" s="36" customFormat="1" x14ac:dyDescent="0.25">
      <c r="JR894" s="28">
        <f t="shared" si="83"/>
        <v>0</v>
      </c>
    </row>
    <row r="895" spans="278:278" s="36" customFormat="1" x14ac:dyDescent="0.25">
      <c r="JR895" s="28">
        <f t="shared" si="83"/>
        <v>0</v>
      </c>
    </row>
    <row r="896" spans="278:278" s="36" customFormat="1" x14ac:dyDescent="0.25">
      <c r="JR896" s="28">
        <f t="shared" si="83"/>
        <v>0</v>
      </c>
    </row>
    <row r="897" spans="278:278" s="36" customFormat="1" x14ac:dyDescent="0.25">
      <c r="JR897" s="28">
        <f t="shared" si="83"/>
        <v>0</v>
      </c>
    </row>
    <row r="898" spans="278:278" s="36" customFormat="1" x14ac:dyDescent="0.25">
      <c r="JR898" s="28">
        <f t="shared" si="83"/>
        <v>0</v>
      </c>
    </row>
    <row r="899" spans="278:278" s="36" customFormat="1" x14ac:dyDescent="0.25">
      <c r="JR899" s="28">
        <f t="shared" si="83"/>
        <v>0</v>
      </c>
    </row>
    <row r="900" spans="278:278" s="36" customFormat="1" x14ac:dyDescent="0.25">
      <c r="JR900" s="28">
        <f t="shared" si="83"/>
        <v>0</v>
      </c>
    </row>
    <row r="901" spans="278:278" s="36" customFormat="1" x14ac:dyDescent="0.25">
      <c r="JR901" s="28">
        <f t="shared" si="83"/>
        <v>0</v>
      </c>
    </row>
    <row r="902" spans="278:278" s="36" customFormat="1" x14ac:dyDescent="0.25">
      <c r="JR902" s="28">
        <f t="shared" si="83"/>
        <v>0</v>
      </c>
    </row>
    <row r="903" spans="278:278" s="36" customFormat="1" x14ac:dyDescent="0.25">
      <c r="JR903" s="28">
        <f t="shared" si="83"/>
        <v>0</v>
      </c>
    </row>
    <row r="904" spans="278:278" s="36" customFormat="1" x14ac:dyDescent="0.25">
      <c r="JR904" s="28">
        <f t="shared" si="83"/>
        <v>0</v>
      </c>
    </row>
    <row r="905" spans="278:278" s="36" customFormat="1" x14ac:dyDescent="0.25">
      <c r="JR905" s="28">
        <f t="shared" si="83"/>
        <v>0</v>
      </c>
    </row>
    <row r="906" spans="278:278" s="36" customFormat="1" x14ac:dyDescent="0.25">
      <c r="JR906" s="28">
        <f t="shared" si="83"/>
        <v>0</v>
      </c>
    </row>
    <row r="907" spans="278:278" s="36" customFormat="1" x14ac:dyDescent="0.25">
      <c r="JR907" s="28">
        <f t="shared" si="83"/>
        <v>0</v>
      </c>
    </row>
    <row r="908" spans="278:278" s="36" customFormat="1" x14ac:dyDescent="0.25">
      <c r="JR908" s="28">
        <f t="shared" si="83"/>
        <v>0</v>
      </c>
    </row>
    <row r="909" spans="278:278" s="36" customFormat="1" x14ac:dyDescent="0.25">
      <c r="JR909" s="28">
        <f t="shared" si="83"/>
        <v>0</v>
      </c>
    </row>
    <row r="910" spans="278:278" s="36" customFormat="1" x14ac:dyDescent="0.25">
      <c r="JR910" s="28">
        <f t="shared" si="83"/>
        <v>0</v>
      </c>
    </row>
    <row r="911" spans="278:278" s="36" customFormat="1" x14ac:dyDescent="0.25">
      <c r="JR911" s="28">
        <f t="shared" ref="JR911:JR974" si="84">((P911+AO911)*1)+BI911*2+CT911*5+DC911*2+DG911*2+DS911*2+EE911*4+EM911*10+FR911*4+FV911*4+FZ911*2+GM911*1.5+GQ911*0.8+HS911*0.8+HU911*0.8+HW911*0.8+HX911*5+IC911*5+IF911*5+II911*5+IO911*0.8</f>
        <v>0</v>
      </c>
    </row>
    <row r="912" spans="278:278" s="36" customFormat="1" x14ac:dyDescent="0.25">
      <c r="JR912" s="28">
        <f t="shared" si="84"/>
        <v>0</v>
      </c>
    </row>
    <row r="913" spans="278:278" s="36" customFormat="1" x14ac:dyDescent="0.25">
      <c r="JR913" s="28">
        <f t="shared" si="84"/>
        <v>0</v>
      </c>
    </row>
    <row r="914" spans="278:278" s="36" customFormat="1" x14ac:dyDescent="0.25">
      <c r="JR914" s="28">
        <f t="shared" si="84"/>
        <v>0</v>
      </c>
    </row>
    <row r="915" spans="278:278" s="36" customFormat="1" x14ac:dyDescent="0.25">
      <c r="JR915" s="28">
        <f t="shared" si="84"/>
        <v>0</v>
      </c>
    </row>
    <row r="916" spans="278:278" s="36" customFormat="1" x14ac:dyDescent="0.25">
      <c r="JR916" s="28">
        <f t="shared" si="84"/>
        <v>0</v>
      </c>
    </row>
    <row r="917" spans="278:278" s="36" customFormat="1" x14ac:dyDescent="0.25">
      <c r="JR917" s="28">
        <f t="shared" si="84"/>
        <v>0</v>
      </c>
    </row>
    <row r="918" spans="278:278" s="36" customFormat="1" x14ac:dyDescent="0.25">
      <c r="JR918" s="28">
        <f t="shared" si="84"/>
        <v>0</v>
      </c>
    </row>
    <row r="919" spans="278:278" s="36" customFormat="1" x14ac:dyDescent="0.25">
      <c r="JR919" s="28">
        <f t="shared" si="84"/>
        <v>0</v>
      </c>
    </row>
    <row r="920" spans="278:278" s="36" customFormat="1" x14ac:dyDescent="0.25">
      <c r="JR920" s="28">
        <f t="shared" si="84"/>
        <v>0</v>
      </c>
    </row>
    <row r="921" spans="278:278" s="36" customFormat="1" x14ac:dyDescent="0.25">
      <c r="JR921" s="28">
        <f t="shared" si="84"/>
        <v>0</v>
      </c>
    </row>
    <row r="922" spans="278:278" s="36" customFormat="1" x14ac:dyDescent="0.25">
      <c r="JR922" s="28">
        <f t="shared" si="84"/>
        <v>0</v>
      </c>
    </row>
    <row r="923" spans="278:278" s="36" customFormat="1" x14ac:dyDescent="0.25">
      <c r="JR923" s="28">
        <f t="shared" si="84"/>
        <v>0</v>
      </c>
    </row>
    <row r="924" spans="278:278" s="36" customFormat="1" x14ac:dyDescent="0.25">
      <c r="JR924" s="28">
        <f t="shared" si="84"/>
        <v>0</v>
      </c>
    </row>
    <row r="925" spans="278:278" s="36" customFormat="1" x14ac:dyDescent="0.25">
      <c r="JR925" s="28">
        <f t="shared" si="84"/>
        <v>0</v>
      </c>
    </row>
    <row r="926" spans="278:278" s="36" customFormat="1" x14ac:dyDescent="0.25">
      <c r="JR926" s="28">
        <f t="shared" si="84"/>
        <v>0</v>
      </c>
    </row>
    <row r="927" spans="278:278" s="36" customFormat="1" x14ac:dyDescent="0.25">
      <c r="JR927" s="28">
        <f t="shared" si="84"/>
        <v>0</v>
      </c>
    </row>
    <row r="928" spans="278:278" s="36" customFormat="1" x14ac:dyDescent="0.25">
      <c r="JR928" s="28">
        <f t="shared" si="84"/>
        <v>0</v>
      </c>
    </row>
    <row r="929" spans="278:278" s="36" customFormat="1" x14ac:dyDescent="0.25">
      <c r="JR929" s="28">
        <f t="shared" si="84"/>
        <v>0</v>
      </c>
    </row>
    <row r="930" spans="278:278" s="36" customFormat="1" x14ac:dyDescent="0.25">
      <c r="JR930" s="28">
        <f t="shared" si="84"/>
        <v>0</v>
      </c>
    </row>
    <row r="931" spans="278:278" s="36" customFormat="1" x14ac:dyDescent="0.25">
      <c r="JR931" s="28">
        <f t="shared" si="84"/>
        <v>0</v>
      </c>
    </row>
    <row r="932" spans="278:278" s="36" customFormat="1" x14ac:dyDescent="0.25">
      <c r="JR932" s="28">
        <f t="shared" si="84"/>
        <v>0</v>
      </c>
    </row>
    <row r="933" spans="278:278" s="36" customFormat="1" x14ac:dyDescent="0.25">
      <c r="JR933" s="28">
        <f t="shared" si="84"/>
        <v>0</v>
      </c>
    </row>
    <row r="934" spans="278:278" s="36" customFormat="1" x14ac:dyDescent="0.25">
      <c r="JR934" s="28">
        <f t="shared" si="84"/>
        <v>0</v>
      </c>
    </row>
    <row r="935" spans="278:278" s="36" customFormat="1" x14ac:dyDescent="0.25">
      <c r="JR935" s="28">
        <f t="shared" si="84"/>
        <v>0</v>
      </c>
    </row>
    <row r="936" spans="278:278" s="36" customFormat="1" x14ac:dyDescent="0.25">
      <c r="JR936" s="28">
        <f t="shared" si="84"/>
        <v>0</v>
      </c>
    </row>
    <row r="937" spans="278:278" s="36" customFormat="1" x14ac:dyDescent="0.25">
      <c r="JR937" s="28">
        <f t="shared" si="84"/>
        <v>0</v>
      </c>
    </row>
    <row r="938" spans="278:278" s="36" customFormat="1" x14ac:dyDescent="0.25">
      <c r="JR938" s="28">
        <f t="shared" si="84"/>
        <v>0</v>
      </c>
    </row>
    <row r="939" spans="278:278" s="36" customFormat="1" x14ac:dyDescent="0.25">
      <c r="JR939" s="28">
        <f t="shared" si="84"/>
        <v>0</v>
      </c>
    </row>
    <row r="940" spans="278:278" s="36" customFormat="1" x14ac:dyDescent="0.25">
      <c r="JR940" s="28">
        <f t="shared" si="84"/>
        <v>0</v>
      </c>
    </row>
    <row r="941" spans="278:278" s="36" customFormat="1" x14ac:dyDescent="0.25">
      <c r="JR941" s="28">
        <f t="shared" si="84"/>
        <v>0</v>
      </c>
    </row>
    <row r="942" spans="278:278" s="36" customFormat="1" x14ac:dyDescent="0.25">
      <c r="JR942" s="28">
        <f t="shared" si="84"/>
        <v>0</v>
      </c>
    </row>
    <row r="943" spans="278:278" s="36" customFormat="1" x14ac:dyDescent="0.25">
      <c r="JR943" s="28">
        <f t="shared" si="84"/>
        <v>0</v>
      </c>
    </row>
    <row r="944" spans="278:278" s="36" customFormat="1" x14ac:dyDescent="0.25">
      <c r="JR944" s="28">
        <f t="shared" si="84"/>
        <v>0</v>
      </c>
    </row>
    <row r="945" spans="278:278" s="36" customFormat="1" x14ac:dyDescent="0.25">
      <c r="JR945" s="28">
        <f t="shared" si="84"/>
        <v>0</v>
      </c>
    </row>
    <row r="946" spans="278:278" s="36" customFormat="1" x14ac:dyDescent="0.25">
      <c r="JR946" s="28">
        <f t="shared" si="84"/>
        <v>0</v>
      </c>
    </row>
    <row r="947" spans="278:278" s="36" customFormat="1" x14ac:dyDescent="0.25">
      <c r="JR947" s="28">
        <f t="shared" si="84"/>
        <v>0</v>
      </c>
    </row>
    <row r="948" spans="278:278" s="36" customFormat="1" x14ac:dyDescent="0.25">
      <c r="JR948" s="28">
        <f t="shared" si="84"/>
        <v>0</v>
      </c>
    </row>
    <row r="949" spans="278:278" s="36" customFormat="1" x14ac:dyDescent="0.25">
      <c r="JR949" s="28">
        <f t="shared" si="84"/>
        <v>0</v>
      </c>
    </row>
    <row r="950" spans="278:278" s="36" customFormat="1" x14ac:dyDescent="0.25">
      <c r="JR950" s="28">
        <f t="shared" si="84"/>
        <v>0</v>
      </c>
    </row>
    <row r="951" spans="278:278" s="36" customFormat="1" x14ac:dyDescent="0.25">
      <c r="JR951" s="28">
        <f t="shared" si="84"/>
        <v>0</v>
      </c>
    </row>
    <row r="952" spans="278:278" s="36" customFormat="1" x14ac:dyDescent="0.25">
      <c r="JR952" s="28">
        <f t="shared" si="84"/>
        <v>0</v>
      </c>
    </row>
    <row r="953" spans="278:278" s="36" customFormat="1" x14ac:dyDescent="0.25">
      <c r="JR953" s="28">
        <f t="shared" si="84"/>
        <v>0</v>
      </c>
    </row>
    <row r="954" spans="278:278" s="36" customFormat="1" x14ac:dyDescent="0.25">
      <c r="JR954" s="28">
        <f t="shared" si="84"/>
        <v>0</v>
      </c>
    </row>
    <row r="955" spans="278:278" s="36" customFormat="1" x14ac:dyDescent="0.25">
      <c r="JR955" s="28">
        <f t="shared" si="84"/>
        <v>0</v>
      </c>
    </row>
    <row r="956" spans="278:278" s="36" customFormat="1" x14ac:dyDescent="0.25">
      <c r="JR956" s="28">
        <f t="shared" si="84"/>
        <v>0</v>
      </c>
    </row>
    <row r="957" spans="278:278" s="36" customFormat="1" x14ac:dyDescent="0.25">
      <c r="JR957" s="28">
        <f t="shared" si="84"/>
        <v>0</v>
      </c>
    </row>
    <row r="958" spans="278:278" s="36" customFormat="1" x14ac:dyDescent="0.25">
      <c r="JR958" s="28">
        <f t="shared" si="84"/>
        <v>0</v>
      </c>
    </row>
    <row r="959" spans="278:278" s="36" customFormat="1" x14ac:dyDescent="0.25">
      <c r="JR959" s="28">
        <f t="shared" si="84"/>
        <v>0</v>
      </c>
    </row>
    <row r="960" spans="278:278" s="36" customFormat="1" x14ac:dyDescent="0.25">
      <c r="JR960" s="28">
        <f t="shared" si="84"/>
        <v>0</v>
      </c>
    </row>
    <row r="961" spans="278:278" s="36" customFormat="1" x14ac:dyDescent="0.25">
      <c r="JR961" s="28">
        <f t="shared" si="84"/>
        <v>0</v>
      </c>
    </row>
    <row r="962" spans="278:278" s="36" customFormat="1" x14ac:dyDescent="0.25">
      <c r="JR962" s="28">
        <f t="shared" si="84"/>
        <v>0</v>
      </c>
    </row>
    <row r="963" spans="278:278" s="36" customFormat="1" x14ac:dyDescent="0.25">
      <c r="JR963" s="28">
        <f t="shared" si="84"/>
        <v>0</v>
      </c>
    </row>
    <row r="964" spans="278:278" s="36" customFormat="1" x14ac:dyDescent="0.25">
      <c r="JR964" s="28">
        <f t="shared" si="84"/>
        <v>0</v>
      </c>
    </row>
    <row r="965" spans="278:278" s="36" customFormat="1" x14ac:dyDescent="0.25">
      <c r="JR965" s="28">
        <f t="shared" si="84"/>
        <v>0</v>
      </c>
    </row>
    <row r="966" spans="278:278" s="36" customFormat="1" x14ac:dyDescent="0.25">
      <c r="JR966" s="28">
        <f t="shared" si="84"/>
        <v>0</v>
      </c>
    </row>
    <row r="967" spans="278:278" s="36" customFormat="1" x14ac:dyDescent="0.25">
      <c r="JR967" s="28">
        <f t="shared" si="84"/>
        <v>0</v>
      </c>
    </row>
    <row r="968" spans="278:278" s="36" customFormat="1" x14ac:dyDescent="0.25">
      <c r="JR968" s="28">
        <f t="shared" si="84"/>
        <v>0</v>
      </c>
    </row>
    <row r="969" spans="278:278" s="36" customFormat="1" x14ac:dyDescent="0.25">
      <c r="JR969" s="28">
        <f t="shared" si="84"/>
        <v>0</v>
      </c>
    </row>
    <row r="970" spans="278:278" s="36" customFormat="1" x14ac:dyDescent="0.25">
      <c r="JR970" s="28">
        <f t="shared" si="84"/>
        <v>0</v>
      </c>
    </row>
    <row r="971" spans="278:278" s="36" customFormat="1" x14ac:dyDescent="0.25">
      <c r="JR971" s="28">
        <f t="shared" si="84"/>
        <v>0</v>
      </c>
    </row>
    <row r="972" spans="278:278" s="36" customFormat="1" x14ac:dyDescent="0.25">
      <c r="JR972" s="28">
        <f t="shared" si="84"/>
        <v>0</v>
      </c>
    </row>
    <row r="973" spans="278:278" s="36" customFormat="1" x14ac:dyDescent="0.25">
      <c r="JR973" s="28">
        <f t="shared" si="84"/>
        <v>0</v>
      </c>
    </row>
    <row r="974" spans="278:278" s="36" customFormat="1" x14ac:dyDescent="0.25">
      <c r="JR974" s="28">
        <f t="shared" si="84"/>
        <v>0</v>
      </c>
    </row>
    <row r="975" spans="278:278" s="36" customFormat="1" x14ac:dyDescent="0.25">
      <c r="JR975" s="28">
        <f t="shared" ref="JR975:JR1038" si="85">((P975+AO975)*1)+BI975*2+CT975*5+DC975*2+DG975*2+DS975*2+EE975*4+EM975*10+FR975*4+FV975*4+FZ975*2+GM975*1.5+GQ975*0.8+HS975*0.8+HU975*0.8+HW975*0.8+HX975*5+IC975*5+IF975*5+II975*5+IO975*0.8</f>
        <v>0</v>
      </c>
    </row>
    <row r="976" spans="278:278" s="36" customFormat="1" x14ac:dyDescent="0.25">
      <c r="JR976" s="28">
        <f t="shared" si="85"/>
        <v>0</v>
      </c>
    </row>
    <row r="977" spans="278:278" s="36" customFormat="1" x14ac:dyDescent="0.25">
      <c r="JR977" s="28">
        <f t="shared" si="85"/>
        <v>0</v>
      </c>
    </row>
    <row r="978" spans="278:278" s="36" customFormat="1" x14ac:dyDescent="0.25">
      <c r="JR978" s="28">
        <f t="shared" si="85"/>
        <v>0</v>
      </c>
    </row>
    <row r="979" spans="278:278" s="36" customFormat="1" x14ac:dyDescent="0.25">
      <c r="JR979" s="28">
        <f t="shared" si="85"/>
        <v>0</v>
      </c>
    </row>
    <row r="980" spans="278:278" s="36" customFormat="1" x14ac:dyDescent="0.25">
      <c r="JR980" s="28">
        <f t="shared" si="85"/>
        <v>0</v>
      </c>
    </row>
    <row r="981" spans="278:278" s="36" customFormat="1" x14ac:dyDescent="0.25">
      <c r="JR981" s="28">
        <f t="shared" si="85"/>
        <v>0</v>
      </c>
    </row>
    <row r="982" spans="278:278" s="36" customFormat="1" x14ac:dyDescent="0.25">
      <c r="JR982" s="28">
        <f t="shared" si="85"/>
        <v>0</v>
      </c>
    </row>
    <row r="983" spans="278:278" s="36" customFormat="1" x14ac:dyDescent="0.25">
      <c r="JR983" s="28">
        <f t="shared" si="85"/>
        <v>0</v>
      </c>
    </row>
    <row r="984" spans="278:278" s="36" customFormat="1" x14ac:dyDescent="0.25">
      <c r="JR984" s="28">
        <f t="shared" si="85"/>
        <v>0</v>
      </c>
    </row>
    <row r="985" spans="278:278" s="36" customFormat="1" x14ac:dyDescent="0.25">
      <c r="JR985" s="28">
        <f t="shared" si="85"/>
        <v>0</v>
      </c>
    </row>
    <row r="986" spans="278:278" s="36" customFormat="1" x14ac:dyDescent="0.25">
      <c r="JR986" s="28">
        <f t="shared" si="85"/>
        <v>0</v>
      </c>
    </row>
    <row r="987" spans="278:278" s="36" customFormat="1" x14ac:dyDescent="0.25">
      <c r="JR987" s="28">
        <f t="shared" si="85"/>
        <v>0</v>
      </c>
    </row>
    <row r="988" spans="278:278" s="36" customFormat="1" x14ac:dyDescent="0.25">
      <c r="JR988" s="28">
        <f t="shared" si="85"/>
        <v>0</v>
      </c>
    </row>
    <row r="989" spans="278:278" s="36" customFormat="1" x14ac:dyDescent="0.25">
      <c r="JR989" s="28">
        <f t="shared" si="85"/>
        <v>0</v>
      </c>
    </row>
    <row r="990" spans="278:278" s="36" customFormat="1" x14ac:dyDescent="0.25">
      <c r="JR990" s="28">
        <f t="shared" si="85"/>
        <v>0</v>
      </c>
    </row>
    <row r="991" spans="278:278" s="36" customFormat="1" x14ac:dyDescent="0.25">
      <c r="JR991" s="28">
        <f t="shared" si="85"/>
        <v>0</v>
      </c>
    </row>
    <row r="992" spans="278:278" s="36" customFormat="1" x14ac:dyDescent="0.25">
      <c r="JR992" s="28">
        <f t="shared" si="85"/>
        <v>0</v>
      </c>
    </row>
    <row r="993" spans="278:278" s="36" customFormat="1" x14ac:dyDescent="0.25">
      <c r="JR993" s="28">
        <f t="shared" si="85"/>
        <v>0</v>
      </c>
    </row>
    <row r="994" spans="278:278" s="36" customFormat="1" x14ac:dyDescent="0.25">
      <c r="JR994" s="28">
        <f t="shared" si="85"/>
        <v>0</v>
      </c>
    </row>
    <row r="995" spans="278:278" s="36" customFormat="1" x14ac:dyDescent="0.25">
      <c r="JR995" s="28">
        <f t="shared" si="85"/>
        <v>0</v>
      </c>
    </row>
    <row r="996" spans="278:278" s="36" customFormat="1" x14ac:dyDescent="0.25">
      <c r="JR996" s="28">
        <f t="shared" si="85"/>
        <v>0</v>
      </c>
    </row>
    <row r="997" spans="278:278" s="36" customFormat="1" x14ac:dyDescent="0.25">
      <c r="JR997" s="28">
        <f t="shared" si="85"/>
        <v>0</v>
      </c>
    </row>
    <row r="998" spans="278:278" s="36" customFormat="1" x14ac:dyDescent="0.25">
      <c r="JR998" s="28">
        <f t="shared" si="85"/>
        <v>0</v>
      </c>
    </row>
    <row r="999" spans="278:278" s="36" customFormat="1" x14ac:dyDescent="0.25">
      <c r="JR999" s="28">
        <f t="shared" si="85"/>
        <v>0</v>
      </c>
    </row>
    <row r="1000" spans="278:278" s="36" customFormat="1" x14ac:dyDescent="0.25">
      <c r="JR1000" s="28">
        <f t="shared" si="85"/>
        <v>0</v>
      </c>
    </row>
    <row r="1001" spans="278:278" s="36" customFormat="1" x14ac:dyDescent="0.25">
      <c r="JR1001" s="28">
        <f t="shared" si="85"/>
        <v>0</v>
      </c>
    </row>
    <row r="1002" spans="278:278" s="36" customFormat="1" x14ac:dyDescent="0.25">
      <c r="JR1002" s="28">
        <f t="shared" si="85"/>
        <v>0</v>
      </c>
    </row>
    <row r="1003" spans="278:278" s="36" customFormat="1" x14ac:dyDescent="0.25">
      <c r="JR1003" s="28">
        <f t="shared" si="85"/>
        <v>0</v>
      </c>
    </row>
    <row r="1004" spans="278:278" s="36" customFormat="1" x14ac:dyDescent="0.25">
      <c r="JR1004" s="28">
        <f t="shared" si="85"/>
        <v>0</v>
      </c>
    </row>
    <row r="1005" spans="278:278" s="36" customFormat="1" x14ac:dyDescent="0.25">
      <c r="JR1005" s="28">
        <f t="shared" si="85"/>
        <v>0</v>
      </c>
    </row>
    <row r="1006" spans="278:278" s="36" customFormat="1" x14ac:dyDescent="0.25">
      <c r="JR1006" s="28">
        <f t="shared" si="85"/>
        <v>0</v>
      </c>
    </row>
    <row r="1007" spans="278:278" s="36" customFormat="1" x14ac:dyDescent="0.25">
      <c r="JR1007" s="28">
        <f t="shared" si="85"/>
        <v>0</v>
      </c>
    </row>
    <row r="1008" spans="278:278" s="36" customFormat="1" x14ac:dyDescent="0.25">
      <c r="JR1008" s="28">
        <f t="shared" si="85"/>
        <v>0</v>
      </c>
    </row>
    <row r="1009" spans="278:278" s="36" customFormat="1" x14ac:dyDescent="0.25">
      <c r="JR1009" s="28">
        <f t="shared" si="85"/>
        <v>0</v>
      </c>
    </row>
    <row r="1010" spans="278:278" s="36" customFormat="1" x14ac:dyDescent="0.25">
      <c r="JR1010" s="28">
        <f t="shared" si="85"/>
        <v>0</v>
      </c>
    </row>
    <row r="1011" spans="278:278" s="36" customFormat="1" x14ac:dyDescent="0.25">
      <c r="JR1011" s="28">
        <f t="shared" si="85"/>
        <v>0</v>
      </c>
    </row>
    <row r="1012" spans="278:278" s="36" customFormat="1" x14ac:dyDescent="0.25">
      <c r="JR1012" s="28">
        <f t="shared" si="85"/>
        <v>0</v>
      </c>
    </row>
    <row r="1013" spans="278:278" s="36" customFormat="1" x14ac:dyDescent="0.25">
      <c r="JR1013" s="28">
        <f t="shared" si="85"/>
        <v>0</v>
      </c>
    </row>
    <row r="1014" spans="278:278" s="36" customFormat="1" x14ac:dyDescent="0.25">
      <c r="JR1014" s="28">
        <f t="shared" si="85"/>
        <v>0</v>
      </c>
    </row>
    <row r="1015" spans="278:278" s="36" customFormat="1" x14ac:dyDescent="0.25">
      <c r="JR1015" s="28">
        <f t="shared" si="85"/>
        <v>0</v>
      </c>
    </row>
    <row r="1016" spans="278:278" s="36" customFormat="1" x14ac:dyDescent="0.25">
      <c r="JR1016" s="28">
        <f t="shared" si="85"/>
        <v>0</v>
      </c>
    </row>
    <row r="1017" spans="278:278" s="36" customFormat="1" x14ac:dyDescent="0.25">
      <c r="JR1017" s="28">
        <f t="shared" si="85"/>
        <v>0</v>
      </c>
    </row>
    <row r="1018" spans="278:278" s="36" customFormat="1" x14ac:dyDescent="0.25">
      <c r="JR1018" s="28">
        <f t="shared" si="85"/>
        <v>0</v>
      </c>
    </row>
    <row r="1019" spans="278:278" s="36" customFormat="1" x14ac:dyDescent="0.25">
      <c r="JR1019" s="28">
        <f t="shared" si="85"/>
        <v>0</v>
      </c>
    </row>
    <row r="1020" spans="278:278" s="36" customFormat="1" x14ac:dyDescent="0.25">
      <c r="JR1020" s="28">
        <f t="shared" si="85"/>
        <v>0</v>
      </c>
    </row>
    <row r="1021" spans="278:278" s="36" customFormat="1" x14ac:dyDescent="0.25">
      <c r="JR1021" s="28">
        <f t="shared" si="85"/>
        <v>0</v>
      </c>
    </row>
    <row r="1022" spans="278:278" s="36" customFormat="1" x14ac:dyDescent="0.25">
      <c r="JR1022" s="28">
        <f t="shared" si="85"/>
        <v>0</v>
      </c>
    </row>
    <row r="1023" spans="278:278" s="36" customFormat="1" x14ac:dyDescent="0.25">
      <c r="JR1023" s="28">
        <f t="shared" si="85"/>
        <v>0</v>
      </c>
    </row>
    <row r="1024" spans="278:278" s="36" customFormat="1" x14ac:dyDescent="0.25">
      <c r="JR1024" s="28">
        <f t="shared" si="85"/>
        <v>0</v>
      </c>
    </row>
    <row r="1025" spans="278:278" s="36" customFormat="1" x14ac:dyDescent="0.25">
      <c r="JR1025" s="28">
        <f t="shared" si="85"/>
        <v>0</v>
      </c>
    </row>
    <row r="1026" spans="278:278" s="36" customFormat="1" x14ac:dyDescent="0.25">
      <c r="JR1026" s="28">
        <f t="shared" si="85"/>
        <v>0</v>
      </c>
    </row>
    <row r="1027" spans="278:278" s="36" customFormat="1" x14ac:dyDescent="0.25">
      <c r="JR1027" s="28">
        <f t="shared" si="85"/>
        <v>0</v>
      </c>
    </row>
    <row r="1028" spans="278:278" s="36" customFormat="1" x14ac:dyDescent="0.25">
      <c r="JR1028" s="28">
        <f t="shared" si="85"/>
        <v>0</v>
      </c>
    </row>
    <row r="1029" spans="278:278" s="36" customFormat="1" x14ac:dyDescent="0.25">
      <c r="JR1029" s="28">
        <f t="shared" si="85"/>
        <v>0</v>
      </c>
    </row>
    <row r="1030" spans="278:278" s="36" customFormat="1" x14ac:dyDescent="0.25">
      <c r="JR1030" s="28">
        <f t="shared" si="85"/>
        <v>0</v>
      </c>
    </row>
    <row r="1031" spans="278:278" s="36" customFormat="1" x14ac:dyDescent="0.25">
      <c r="JR1031" s="28">
        <f t="shared" si="85"/>
        <v>0</v>
      </c>
    </row>
    <row r="1032" spans="278:278" s="36" customFormat="1" x14ac:dyDescent="0.25">
      <c r="JR1032" s="28">
        <f t="shared" si="85"/>
        <v>0</v>
      </c>
    </row>
    <row r="1033" spans="278:278" s="36" customFormat="1" x14ac:dyDescent="0.25">
      <c r="JR1033" s="28">
        <f t="shared" si="85"/>
        <v>0</v>
      </c>
    </row>
    <row r="1034" spans="278:278" s="36" customFormat="1" x14ac:dyDescent="0.25">
      <c r="JR1034" s="28">
        <f t="shared" si="85"/>
        <v>0</v>
      </c>
    </row>
    <row r="1035" spans="278:278" s="36" customFormat="1" x14ac:dyDescent="0.25">
      <c r="JR1035" s="28">
        <f t="shared" si="85"/>
        <v>0</v>
      </c>
    </row>
    <row r="1036" spans="278:278" s="36" customFormat="1" x14ac:dyDescent="0.25">
      <c r="JR1036" s="28">
        <f t="shared" si="85"/>
        <v>0</v>
      </c>
    </row>
    <row r="1037" spans="278:278" s="36" customFormat="1" x14ac:dyDescent="0.25">
      <c r="JR1037" s="28">
        <f t="shared" si="85"/>
        <v>0</v>
      </c>
    </row>
    <row r="1038" spans="278:278" s="36" customFormat="1" x14ac:dyDescent="0.25">
      <c r="JR1038" s="28">
        <f t="shared" si="85"/>
        <v>0</v>
      </c>
    </row>
    <row r="1039" spans="278:278" s="36" customFormat="1" x14ac:dyDescent="0.25">
      <c r="JR1039" s="28">
        <f t="shared" ref="JR1039:JR1102" si="86">((P1039+AO1039)*1)+BI1039*2+CT1039*5+DC1039*2+DG1039*2+DS1039*2+EE1039*4+EM1039*10+FR1039*4+FV1039*4+FZ1039*2+GM1039*1.5+GQ1039*0.8+HS1039*0.8+HU1039*0.8+HW1039*0.8+HX1039*5+IC1039*5+IF1039*5+II1039*5+IO1039*0.8</f>
        <v>0</v>
      </c>
    </row>
    <row r="1040" spans="278:278" s="36" customFormat="1" x14ac:dyDescent="0.25">
      <c r="JR1040" s="28">
        <f t="shared" si="86"/>
        <v>0</v>
      </c>
    </row>
    <row r="1041" spans="278:278" s="36" customFormat="1" x14ac:dyDescent="0.25">
      <c r="JR1041" s="28">
        <f t="shared" si="86"/>
        <v>0</v>
      </c>
    </row>
    <row r="1042" spans="278:278" s="36" customFormat="1" x14ac:dyDescent="0.25">
      <c r="JR1042" s="28">
        <f t="shared" si="86"/>
        <v>0</v>
      </c>
    </row>
    <row r="1043" spans="278:278" s="36" customFormat="1" x14ac:dyDescent="0.25">
      <c r="JR1043" s="28">
        <f t="shared" si="86"/>
        <v>0</v>
      </c>
    </row>
    <row r="1044" spans="278:278" s="36" customFormat="1" x14ac:dyDescent="0.25">
      <c r="JR1044" s="28">
        <f t="shared" si="86"/>
        <v>0</v>
      </c>
    </row>
    <row r="1045" spans="278:278" s="36" customFormat="1" x14ac:dyDescent="0.25">
      <c r="JR1045" s="28">
        <f t="shared" si="86"/>
        <v>0</v>
      </c>
    </row>
    <row r="1046" spans="278:278" s="36" customFormat="1" x14ac:dyDescent="0.25">
      <c r="JR1046" s="28">
        <f t="shared" si="86"/>
        <v>0</v>
      </c>
    </row>
    <row r="1047" spans="278:278" s="36" customFormat="1" x14ac:dyDescent="0.25">
      <c r="JR1047" s="28">
        <f t="shared" si="86"/>
        <v>0</v>
      </c>
    </row>
    <row r="1048" spans="278:278" s="36" customFormat="1" x14ac:dyDescent="0.25">
      <c r="JR1048" s="28">
        <f t="shared" si="86"/>
        <v>0</v>
      </c>
    </row>
    <row r="1049" spans="278:278" s="36" customFormat="1" x14ac:dyDescent="0.25">
      <c r="JR1049" s="28">
        <f t="shared" si="86"/>
        <v>0</v>
      </c>
    </row>
    <row r="1050" spans="278:278" s="36" customFormat="1" x14ac:dyDescent="0.25">
      <c r="JR1050" s="28">
        <f t="shared" si="86"/>
        <v>0</v>
      </c>
    </row>
    <row r="1051" spans="278:278" s="36" customFormat="1" x14ac:dyDescent="0.25">
      <c r="JR1051" s="28">
        <f t="shared" si="86"/>
        <v>0</v>
      </c>
    </row>
    <row r="1052" spans="278:278" s="36" customFormat="1" x14ac:dyDescent="0.25">
      <c r="JR1052" s="28">
        <f t="shared" si="86"/>
        <v>0</v>
      </c>
    </row>
    <row r="1053" spans="278:278" s="36" customFormat="1" x14ac:dyDescent="0.25">
      <c r="JR1053" s="28">
        <f t="shared" si="86"/>
        <v>0</v>
      </c>
    </row>
    <row r="1054" spans="278:278" s="36" customFormat="1" x14ac:dyDescent="0.25">
      <c r="JR1054" s="28">
        <f t="shared" si="86"/>
        <v>0</v>
      </c>
    </row>
    <row r="1055" spans="278:278" s="36" customFormat="1" x14ac:dyDescent="0.25">
      <c r="JR1055" s="28">
        <f t="shared" si="86"/>
        <v>0</v>
      </c>
    </row>
    <row r="1056" spans="278:278" s="36" customFormat="1" x14ac:dyDescent="0.25">
      <c r="JR1056" s="28">
        <f t="shared" si="86"/>
        <v>0</v>
      </c>
    </row>
    <row r="1057" spans="278:278" s="36" customFormat="1" x14ac:dyDescent="0.25">
      <c r="JR1057" s="28">
        <f t="shared" si="86"/>
        <v>0</v>
      </c>
    </row>
    <row r="1058" spans="278:278" s="36" customFormat="1" x14ac:dyDescent="0.25">
      <c r="JR1058" s="28">
        <f t="shared" si="86"/>
        <v>0</v>
      </c>
    </row>
    <row r="1059" spans="278:278" s="36" customFormat="1" x14ac:dyDescent="0.25">
      <c r="JR1059" s="28">
        <f t="shared" si="86"/>
        <v>0</v>
      </c>
    </row>
    <row r="1060" spans="278:278" s="36" customFormat="1" x14ac:dyDescent="0.25">
      <c r="JR1060" s="28">
        <f t="shared" si="86"/>
        <v>0</v>
      </c>
    </row>
    <row r="1061" spans="278:278" s="36" customFormat="1" x14ac:dyDescent="0.25">
      <c r="JR1061" s="28">
        <f t="shared" si="86"/>
        <v>0</v>
      </c>
    </row>
    <row r="1062" spans="278:278" s="36" customFormat="1" x14ac:dyDescent="0.25">
      <c r="JR1062" s="28">
        <f t="shared" si="86"/>
        <v>0</v>
      </c>
    </row>
    <row r="1063" spans="278:278" s="36" customFormat="1" x14ac:dyDescent="0.25">
      <c r="JR1063" s="28">
        <f t="shared" si="86"/>
        <v>0</v>
      </c>
    </row>
    <row r="1064" spans="278:278" s="36" customFormat="1" x14ac:dyDescent="0.25">
      <c r="JR1064" s="28">
        <f t="shared" si="86"/>
        <v>0</v>
      </c>
    </row>
    <row r="1065" spans="278:278" s="36" customFormat="1" x14ac:dyDescent="0.25">
      <c r="JR1065" s="28">
        <f t="shared" si="86"/>
        <v>0</v>
      </c>
    </row>
    <row r="1066" spans="278:278" s="36" customFormat="1" x14ac:dyDescent="0.25">
      <c r="JR1066" s="28">
        <f t="shared" si="86"/>
        <v>0</v>
      </c>
    </row>
    <row r="1067" spans="278:278" s="36" customFormat="1" x14ac:dyDescent="0.25">
      <c r="JR1067" s="28">
        <f t="shared" si="86"/>
        <v>0</v>
      </c>
    </row>
    <row r="1068" spans="278:278" s="36" customFormat="1" x14ac:dyDescent="0.25">
      <c r="JR1068" s="28">
        <f t="shared" si="86"/>
        <v>0</v>
      </c>
    </row>
    <row r="1069" spans="278:278" s="36" customFormat="1" x14ac:dyDescent="0.25">
      <c r="JR1069" s="28">
        <f t="shared" si="86"/>
        <v>0</v>
      </c>
    </row>
    <row r="1070" spans="278:278" s="36" customFormat="1" x14ac:dyDescent="0.25">
      <c r="JR1070" s="28">
        <f t="shared" si="86"/>
        <v>0</v>
      </c>
    </row>
    <row r="1071" spans="278:278" s="36" customFormat="1" x14ac:dyDescent="0.25">
      <c r="JR1071" s="28">
        <f t="shared" si="86"/>
        <v>0</v>
      </c>
    </row>
    <row r="1072" spans="278:278" s="36" customFormat="1" x14ac:dyDescent="0.25">
      <c r="JR1072" s="28">
        <f t="shared" si="86"/>
        <v>0</v>
      </c>
    </row>
    <row r="1073" spans="278:278" s="36" customFormat="1" x14ac:dyDescent="0.25">
      <c r="JR1073" s="28">
        <f t="shared" si="86"/>
        <v>0</v>
      </c>
    </row>
    <row r="1074" spans="278:278" s="36" customFormat="1" x14ac:dyDescent="0.25">
      <c r="JR1074" s="28">
        <f t="shared" si="86"/>
        <v>0</v>
      </c>
    </row>
    <row r="1075" spans="278:278" s="36" customFormat="1" x14ac:dyDescent="0.25">
      <c r="JR1075" s="28">
        <f t="shared" si="86"/>
        <v>0</v>
      </c>
    </row>
    <row r="1076" spans="278:278" s="36" customFormat="1" x14ac:dyDescent="0.25">
      <c r="JR1076" s="28">
        <f t="shared" si="86"/>
        <v>0</v>
      </c>
    </row>
    <row r="1077" spans="278:278" s="36" customFormat="1" x14ac:dyDescent="0.25">
      <c r="JR1077" s="28">
        <f t="shared" si="86"/>
        <v>0</v>
      </c>
    </row>
    <row r="1078" spans="278:278" s="36" customFormat="1" x14ac:dyDescent="0.25">
      <c r="JR1078" s="28">
        <f t="shared" si="86"/>
        <v>0</v>
      </c>
    </row>
    <row r="1079" spans="278:278" s="36" customFormat="1" x14ac:dyDescent="0.25">
      <c r="JR1079" s="28">
        <f t="shared" si="86"/>
        <v>0</v>
      </c>
    </row>
    <row r="1080" spans="278:278" s="36" customFormat="1" x14ac:dyDescent="0.25">
      <c r="JR1080" s="28">
        <f t="shared" si="86"/>
        <v>0</v>
      </c>
    </row>
    <row r="1081" spans="278:278" s="36" customFormat="1" x14ac:dyDescent="0.25">
      <c r="JR1081" s="28">
        <f t="shared" si="86"/>
        <v>0</v>
      </c>
    </row>
    <row r="1082" spans="278:278" s="36" customFormat="1" x14ac:dyDescent="0.25">
      <c r="JR1082" s="28">
        <f t="shared" si="86"/>
        <v>0</v>
      </c>
    </row>
    <row r="1083" spans="278:278" s="36" customFormat="1" x14ac:dyDescent="0.25">
      <c r="JR1083" s="28">
        <f t="shared" si="86"/>
        <v>0</v>
      </c>
    </row>
    <row r="1084" spans="278:278" s="36" customFormat="1" x14ac:dyDescent="0.25">
      <c r="JR1084" s="28">
        <f t="shared" si="86"/>
        <v>0</v>
      </c>
    </row>
    <row r="1085" spans="278:278" s="36" customFormat="1" x14ac:dyDescent="0.25">
      <c r="JR1085" s="28">
        <f t="shared" si="86"/>
        <v>0</v>
      </c>
    </row>
    <row r="1086" spans="278:278" s="36" customFormat="1" x14ac:dyDescent="0.25">
      <c r="JR1086" s="28">
        <f t="shared" si="86"/>
        <v>0</v>
      </c>
    </row>
    <row r="1087" spans="278:278" s="36" customFormat="1" x14ac:dyDescent="0.25">
      <c r="JR1087" s="28">
        <f t="shared" si="86"/>
        <v>0</v>
      </c>
    </row>
    <row r="1088" spans="278:278" s="36" customFormat="1" x14ac:dyDescent="0.25">
      <c r="JR1088" s="28">
        <f t="shared" si="86"/>
        <v>0</v>
      </c>
    </row>
    <row r="1089" spans="278:278" s="36" customFormat="1" x14ac:dyDescent="0.25">
      <c r="JR1089" s="28">
        <f t="shared" si="86"/>
        <v>0</v>
      </c>
    </row>
    <row r="1090" spans="278:278" s="36" customFormat="1" x14ac:dyDescent="0.25">
      <c r="JR1090" s="28">
        <f t="shared" si="86"/>
        <v>0</v>
      </c>
    </row>
    <row r="1091" spans="278:278" s="36" customFormat="1" x14ac:dyDescent="0.25">
      <c r="JR1091" s="28">
        <f t="shared" si="86"/>
        <v>0</v>
      </c>
    </row>
    <row r="1092" spans="278:278" s="36" customFormat="1" x14ac:dyDescent="0.25">
      <c r="JR1092" s="28">
        <f t="shared" si="86"/>
        <v>0</v>
      </c>
    </row>
    <row r="1093" spans="278:278" s="36" customFormat="1" x14ac:dyDescent="0.25">
      <c r="JR1093" s="28">
        <f t="shared" si="86"/>
        <v>0</v>
      </c>
    </row>
    <row r="1094" spans="278:278" s="36" customFormat="1" x14ac:dyDescent="0.25">
      <c r="JR1094" s="28">
        <f t="shared" si="86"/>
        <v>0</v>
      </c>
    </row>
    <row r="1095" spans="278:278" s="36" customFormat="1" x14ac:dyDescent="0.25">
      <c r="JR1095" s="28">
        <f t="shared" si="86"/>
        <v>0</v>
      </c>
    </row>
    <row r="1096" spans="278:278" s="36" customFormat="1" x14ac:dyDescent="0.25">
      <c r="JR1096" s="28">
        <f t="shared" si="86"/>
        <v>0</v>
      </c>
    </row>
    <row r="1097" spans="278:278" s="36" customFormat="1" x14ac:dyDescent="0.25">
      <c r="JR1097" s="28">
        <f t="shared" si="86"/>
        <v>0</v>
      </c>
    </row>
    <row r="1098" spans="278:278" s="36" customFormat="1" x14ac:dyDescent="0.25">
      <c r="JR1098" s="28">
        <f t="shared" si="86"/>
        <v>0</v>
      </c>
    </row>
    <row r="1099" spans="278:278" s="36" customFormat="1" x14ac:dyDescent="0.25">
      <c r="JR1099" s="28">
        <f t="shared" si="86"/>
        <v>0</v>
      </c>
    </row>
    <row r="1100" spans="278:278" s="36" customFormat="1" x14ac:dyDescent="0.25">
      <c r="JR1100" s="28">
        <f t="shared" si="86"/>
        <v>0</v>
      </c>
    </row>
    <row r="1101" spans="278:278" s="36" customFormat="1" x14ac:dyDescent="0.25">
      <c r="JR1101" s="28">
        <f t="shared" si="86"/>
        <v>0</v>
      </c>
    </row>
    <row r="1102" spans="278:278" s="36" customFormat="1" x14ac:dyDescent="0.25">
      <c r="JR1102" s="28">
        <f t="shared" si="86"/>
        <v>0</v>
      </c>
    </row>
    <row r="1103" spans="278:278" s="36" customFormat="1" x14ac:dyDescent="0.25">
      <c r="JR1103" s="28">
        <f t="shared" ref="JR1103:JR1166" si="87">((P1103+AO1103)*1)+BI1103*2+CT1103*5+DC1103*2+DG1103*2+DS1103*2+EE1103*4+EM1103*10+FR1103*4+FV1103*4+FZ1103*2+GM1103*1.5+GQ1103*0.8+HS1103*0.8+HU1103*0.8+HW1103*0.8+HX1103*5+IC1103*5+IF1103*5+II1103*5+IO1103*0.8</f>
        <v>0</v>
      </c>
    </row>
    <row r="1104" spans="278:278" s="36" customFormat="1" x14ac:dyDescent="0.25">
      <c r="JR1104" s="28">
        <f t="shared" si="87"/>
        <v>0</v>
      </c>
    </row>
    <row r="1105" spans="278:278" s="36" customFormat="1" x14ac:dyDescent="0.25">
      <c r="JR1105" s="28">
        <f t="shared" si="87"/>
        <v>0</v>
      </c>
    </row>
    <row r="1106" spans="278:278" s="36" customFormat="1" x14ac:dyDescent="0.25">
      <c r="JR1106" s="28">
        <f t="shared" si="87"/>
        <v>0</v>
      </c>
    </row>
    <row r="1107" spans="278:278" s="36" customFormat="1" x14ac:dyDescent="0.25">
      <c r="JR1107" s="28">
        <f t="shared" si="87"/>
        <v>0</v>
      </c>
    </row>
    <row r="1108" spans="278:278" s="36" customFormat="1" x14ac:dyDescent="0.25">
      <c r="JR1108" s="28">
        <f t="shared" si="87"/>
        <v>0</v>
      </c>
    </row>
    <row r="1109" spans="278:278" s="36" customFormat="1" x14ac:dyDescent="0.25">
      <c r="JR1109" s="28">
        <f t="shared" si="87"/>
        <v>0</v>
      </c>
    </row>
    <row r="1110" spans="278:278" s="36" customFormat="1" x14ac:dyDescent="0.25">
      <c r="JR1110" s="28">
        <f t="shared" si="87"/>
        <v>0</v>
      </c>
    </row>
    <row r="1111" spans="278:278" s="36" customFormat="1" x14ac:dyDescent="0.25">
      <c r="JR1111" s="28">
        <f t="shared" si="87"/>
        <v>0</v>
      </c>
    </row>
    <row r="1112" spans="278:278" s="36" customFormat="1" x14ac:dyDescent="0.25">
      <c r="JR1112" s="28">
        <f t="shared" si="87"/>
        <v>0</v>
      </c>
    </row>
    <row r="1113" spans="278:278" s="36" customFormat="1" x14ac:dyDescent="0.25">
      <c r="JR1113" s="28">
        <f t="shared" si="87"/>
        <v>0</v>
      </c>
    </row>
    <row r="1114" spans="278:278" s="36" customFormat="1" x14ac:dyDescent="0.25">
      <c r="JR1114" s="28">
        <f t="shared" si="87"/>
        <v>0</v>
      </c>
    </row>
    <row r="1115" spans="278:278" s="36" customFormat="1" x14ac:dyDescent="0.25">
      <c r="JR1115" s="28">
        <f t="shared" si="87"/>
        <v>0</v>
      </c>
    </row>
    <row r="1116" spans="278:278" s="36" customFormat="1" x14ac:dyDescent="0.25">
      <c r="JR1116" s="28">
        <f t="shared" si="87"/>
        <v>0</v>
      </c>
    </row>
    <row r="1117" spans="278:278" s="36" customFormat="1" x14ac:dyDescent="0.25">
      <c r="JR1117" s="28">
        <f t="shared" si="87"/>
        <v>0</v>
      </c>
    </row>
    <row r="1118" spans="278:278" s="36" customFormat="1" x14ac:dyDescent="0.25">
      <c r="JR1118" s="28">
        <f t="shared" si="87"/>
        <v>0</v>
      </c>
    </row>
    <row r="1119" spans="278:278" s="36" customFormat="1" x14ac:dyDescent="0.25">
      <c r="JR1119" s="28">
        <f t="shared" si="87"/>
        <v>0</v>
      </c>
    </row>
    <row r="1120" spans="278:278" s="36" customFormat="1" x14ac:dyDescent="0.25">
      <c r="JR1120" s="28">
        <f t="shared" si="87"/>
        <v>0</v>
      </c>
    </row>
    <row r="1121" spans="278:278" s="36" customFormat="1" x14ac:dyDescent="0.25">
      <c r="JR1121" s="28">
        <f t="shared" si="87"/>
        <v>0</v>
      </c>
    </row>
    <row r="1122" spans="278:278" s="36" customFormat="1" x14ac:dyDescent="0.25">
      <c r="JR1122" s="28">
        <f t="shared" si="87"/>
        <v>0</v>
      </c>
    </row>
    <row r="1123" spans="278:278" s="36" customFormat="1" x14ac:dyDescent="0.25">
      <c r="JR1123" s="28">
        <f t="shared" si="87"/>
        <v>0</v>
      </c>
    </row>
    <row r="1124" spans="278:278" s="36" customFormat="1" x14ac:dyDescent="0.25">
      <c r="JR1124" s="28">
        <f t="shared" si="87"/>
        <v>0</v>
      </c>
    </row>
    <row r="1125" spans="278:278" s="36" customFormat="1" x14ac:dyDescent="0.25">
      <c r="JR1125" s="28">
        <f t="shared" si="87"/>
        <v>0</v>
      </c>
    </row>
    <row r="1126" spans="278:278" s="36" customFormat="1" x14ac:dyDescent="0.25">
      <c r="JR1126" s="28">
        <f t="shared" si="87"/>
        <v>0</v>
      </c>
    </row>
    <row r="1127" spans="278:278" s="36" customFormat="1" x14ac:dyDescent="0.25">
      <c r="JR1127" s="28">
        <f t="shared" si="87"/>
        <v>0</v>
      </c>
    </row>
    <row r="1128" spans="278:278" s="36" customFormat="1" x14ac:dyDescent="0.25">
      <c r="JR1128" s="28">
        <f t="shared" si="87"/>
        <v>0</v>
      </c>
    </row>
    <row r="1129" spans="278:278" s="36" customFormat="1" x14ac:dyDescent="0.25">
      <c r="JR1129" s="28">
        <f t="shared" si="87"/>
        <v>0</v>
      </c>
    </row>
    <row r="1130" spans="278:278" s="36" customFormat="1" x14ac:dyDescent="0.25">
      <c r="JR1130" s="28">
        <f t="shared" si="87"/>
        <v>0</v>
      </c>
    </row>
    <row r="1131" spans="278:278" s="36" customFormat="1" x14ac:dyDescent="0.25">
      <c r="JR1131" s="28">
        <f t="shared" si="87"/>
        <v>0</v>
      </c>
    </row>
    <row r="1132" spans="278:278" s="36" customFormat="1" x14ac:dyDescent="0.25">
      <c r="JR1132" s="28">
        <f t="shared" si="87"/>
        <v>0</v>
      </c>
    </row>
    <row r="1133" spans="278:278" s="36" customFormat="1" x14ac:dyDescent="0.25">
      <c r="JR1133" s="28">
        <f t="shared" si="87"/>
        <v>0</v>
      </c>
    </row>
    <row r="1134" spans="278:278" s="36" customFormat="1" x14ac:dyDescent="0.25">
      <c r="JR1134" s="28">
        <f t="shared" si="87"/>
        <v>0</v>
      </c>
    </row>
    <row r="1135" spans="278:278" s="36" customFormat="1" x14ac:dyDescent="0.25">
      <c r="JR1135" s="28">
        <f t="shared" si="87"/>
        <v>0</v>
      </c>
    </row>
    <row r="1136" spans="278:278" s="36" customFormat="1" x14ac:dyDescent="0.25">
      <c r="JR1136" s="28">
        <f t="shared" si="87"/>
        <v>0</v>
      </c>
    </row>
    <row r="1137" spans="278:278" s="36" customFormat="1" x14ac:dyDescent="0.25">
      <c r="JR1137" s="28">
        <f t="shared" si="87"/>
        <v>0</v>
      </c>
    </row>
    <row r="1138" spans="278:278" s="36" customFormat="1" x14ac:dyDescent="0.25">
      <c r="JR1138" s="28">
        <f t="shared" si="87"/>
        <v>0</v>
      </c>
    </row>
    <row r="1139" spans="278:278" s="36" customFormat="1" x14ac:dyDescent="0.25">
      <c r="JR1139" s="28">
        <f t="shared" si="87"/>
        <v>0</v>
      </c>
    </row>
    <row r="1140" spans="278:278" s="36" customFormat="1" x14ac:dyDescent="0.25">
      <c r="JR1140" s="28">
        <f t="shared" si="87"/>
        <v>0</v>
      </c>
    </row>
    <row r="1141" spans="278:278" s="36" customFormat="1" x14ac:dyDescent="0.25">
      <c r="JR1141" s="28">
        <f t="shared" si="87"/>
        <v>0</v>
      </c>
    </row>
    <row r="1142" spans="278:278" s="36" customFormat="1" x14ac:dyDescent="0.25">
      <c r="JR1142" s="28">
        <f t="shared" si="87"/>
        <v>0</v>
      </c>
    </row>
    <row r="1143" spans="278:278" s="36" customFormat="1" x14ac:dyDescent="0.25">
      <c r="JR1143" s="28">
        <f t="shared" si="87"/>
        <v>0</v>
      </c>
    </row>
    <row r="1144" spans="278:278" s="36" customFormat="1" x14ac:dyDescent="0.25">
      <c r="JR1144" s="28">
        <f t="shared" si="87"/>
        <v>0</v>
      </c>
    </row>
    <row r="1145" spans="278:278" s="36" customFormat="1" x14ac:dyDescent="0.25">
      <c r="JR1145" s="28">
        <f t="shared" si="87"/>
        <v>0</v>
      </c>
    </row>
    <row r="1146" spans="278:278" s="36" customFormat="1" x14ac:dyDescent="0.25">
      <c r="JR1146" s="28">
        <f t="shared" si="87"/>
        <v>0</v>
      </c>
    </row>
    <row r="1147" spans="278:278" s="36" customFormat="1" x14ac:dyDescent="0.25">
      <c r="JR1147" s="28">
        <f t="shared" si="87"/>
        <v>0</v>
      </c>
    </row>
    <row r="1148" spans="278:278" s="36" customFormat="1" x14ac:dyDescent="0.25">
      <c r="JR1148" s="28">
        <f t="shared" si="87"/>
        <v>0</v>
      </c>
    </row>
    <row r="1149" spans="278:278" s="36" customFormat="1" x14ac:dyDescent="0.25">
      <c r="JR1149" s="28">
        <f t="shared" si="87"/>
        <v>0</v>
      </c>
    </row>
    <row r="1150" spans="278:278" s="36" customFormat="1" x14ac:dyDescent="0.25">
      <c r="JR1150" s="28">
        <f t="shared" si="87"/>
        <v>0</v>
      </c>
    </row>
    <row r="1151" spans="278:278" s="36" customFormat="1" x14ac:dyDescent="0.25">
      <c r="JR1151" s="28">
        <f t="shared" si="87"/>
        <v>0</v>
      </c>
    </row>
    <row r="1152" spans="278:278" s="36" customFormat="1" x14ac:dyDescent="0.25">
      <c r="JR1152" s="28">
        <f t="shared" si="87"/>
        <v>0</v>
      </c>
    </row>
    <row r="1153" spans="278:278" s="36" customFormat="1" x14ac:dyDescent="0.25">
      <c r="JR1153" s="28">
        <f t="shared" si="87"/>
        <v>0</v>
      </c>
    </row>
    <row r="1154" spans="278:278" s="36" customFormat="1" x14ac:dyDescent="0.25">
      <c r="JR1154" s="28">
        <f t="shared" si="87"/>
        <v>0</v>
      </c>
    </row>
    <row r="1155" spans="278:278" s="36" customFormat="1" x14ac:dyDescent="0.25">
      <c r="JR1155" s="28">
        <f t="shared" si="87"/>
        <v>0</v>
      </c>
    </row>
    <row r="1156" spans="278:278" s="36" customFormat="1" x14ac:dyDescent="0.25">
      <c r="JR1156" s="28">
        <f t="shared" si="87"/>
        <v>0</v>
      </c>
    </row>
    <row r="1157" spans="278:278" s="36" customFormat="1" x14ac:dyDescent="0.25">
      <c r="JR1157" s="28">
        <f t="shared" si="87"/>
        <v>0</v>
      </c>
    </row>
    <row r="1158" spans="278:278" s="36" customFormat="1" x14ac:dyDescent="0.25">
      <c r="JR1158" s="28">
        <f t="shared" si="87"/>
        <v>0</v>
      </c>
    </row>
    <row r="1159" spans="278:278" s="36" customFormat="1" x14ac:dyDescent="0.25">
      <c r="JR1159" s="28">
        <f t="shared" si="87"/>
        <v>0</v>
      </c>
    </row>
    <row r="1160" spans="278:278" s="36" customFormat="1" x14ac:dyDescent="0.25">
      <c r="JR1160" s="28">
        <f t="shared" si="87"/>
        <v>0</v>
      </c>
    </row>
    <row r="1161" spans="278:278" s="36" customFormat="1" x14ac:dyDescent="0.25">
      <c r="JR1161" s="28">
        <f t="shared" si="87"/>
        <v>0</v>
      </c>
    </row>
    <row r="1162" spans="278:278" s="36" customFormat="1" x14ac:dyDescent="0.25">
      <c r="JR1162" s="28">
        <f t="shared" si="87"/>
        <v>0</v>
      </c>
    </row>
    <row r="1163" spans="278:278" s="36" customFormat="1" x14ac:dyDescent="0.25">
      <c r="JR1163" s="28">
        <f t="shared" si="87"/>
        <v>0</v>
      </c>
    </row>
    <row r="1164" spans="278:278" s="36" customFormat="1" x14ac:dyDescent="0.25">
      <c r="JR1164" s="28">
        <f t="shared" si="87"/>
        <v>0</v>
      </c>
    </row>
    <row r="1165" spans="278:278" s="36" customFormat="1" x14ac:dyDescent="0.25">
      <c r="JR1165" s="28">
        <f t="shared" si="87"/>
        <v>0</v>
      </c>
    </row>
    <row r="1166" spans="278:278" s="36" customFormat="1" x14ac:dyDescent="0.25">
      <c r="JR1166" s="28">
        <f t="shared" si="87"/>
        <v>0</v>
      </c>
    </row>
    <row r="1167" spans="278:278" s="36" customFormat="1" x14ac:dyDescent="0.25">
      <c r="JR1167" s="28">
        <f t="shared" ref="JR1167:JR1230" si="88">((P1167+AO1167)*1)+BI1167*2+CT1167*5+DC1167*2+DG1167*2+DS1167*2+EE1167*4+EM1167*10+FR1167*4+FV1167*4+FZ1167*2+GM1167*1.5+GQ1167*0.8+HS1167*0.8+HU1167*0.8+HW1167*0.8+HX1167*5+IC1167*5+IF1167*5+II1167*5+IO1167*0.8</f>
        <v>0</v>
      </c>
    </row>
    <row r="1168" spans="278:278" s="36" customFormat="1" x14ac:dyDescent="0.25">
      <c r="JR1168" s="28">
        <f t="shared" si="88"/>
        <v>0</v>
      </c>
    </row>
    <row r="1169" spans="278:278" s="36" customFormat="1" x14ac:dyDescent="0.25">
      <c r="JR1169" s="28">
        <f t="shared" si="88"/>
        <v>0</v>
      </c>
    </row>
    <row r="1170" spans="278:278" s="36" customFormat="1" x14ac:dyDescent="0.25">
      <c r="JR1170" s="28">
        <f t="shared" si="88"/>
        <v>0</v>
      </c>
    </row>
    <row r="1171" spans="278:278" s="36" customFormat="1" x14ac:dyDescent="0.25">
      <c r="JR1171" s="28">
        <f t="shared" si="88"/>
        <v>0</v>
      </c>
    </row>
    <row r="1172" spans="278:278" s="36" customFormat="1" x14ac:dyDescent="0.25">
      <c r="JR1172" s="28">
        <f t="shared" si="88"/>
        <v>0</v>
      </c>
    </row>
    <row r="1173" spans="278:278" s="36" customFormat="1" x14ac:dyDescent="0.25">
      <c r="JR1173" s="28">
        <f t="shared" si="88"/>
        <v>0</v>
      </c>
    </row>
    <row r="1174" spans="278:278" s="36" customFormat="1" x14ac:dyDescent="0.25">
      <c r="JR1174" s="28">
        <f t="shared" si="88"/>
        <v>0</v>
      </c>
    </row>
    <row r="1175" spans="278:278" s="36" customFormat="1" x14ac:dyDescent="0.25">
      <c r="JR1175" s="28">
        <f t="shared" si="88"/>
        <v>0</v>
      </c>
    </row>
    <row r="1176" spans="278:278" s="36" customFormat="1" x14ac:dyDescent="0.25">
      <c r="JR1176" s="28">
        <f t="shared" si="88"/>
        <v>0</v>
      </c>
    </row>
    <row r="1177" spans="278:278" s="36" customFormat="1" x14ac:dyDescent="0.25">
      <c r="JR1177" s="28">
        <f t="shared" si="88"/>
        <v>0</v>
      </c>
    </row>
    <row r="1178" spans="278:278" s="36" customFormat="1" x14ac:dyDescent="0.25">
      <c r="JR1178" s="28">
        <f t="shared" si="88"/>
        <v>0</v>
      </c>
    </row>
    <row r="1179" spans="278:278" s="36" customFormat="1" x14ac:dyDescent="0.25">
      <c r="JR1179" s="28">
        <f t="shared" si="88"/>
        <v>0</v>
      </c>
    </row>
    <row r="1180" spans="278:278" s="36" customFormat="1" x14ac:dyDescent="0.25">
      <c r="JR1180" s="28">
        <f t="shared" si="88"/>
        <v>0</v>
      </c>
    </row>
    <row r="1181" spans="278:278" s="36" customFormat="1" x14ac:dyDescent="0.25">
      <c r="JR1181" s="28">
        <f t="shared" si="88"/>
        <v>0</v>
      </c>
    </row>
    <row r="1182" spans="278:278" s="36" customFormat="1" x14ac:dyDescent="0.25">
      <c r="JR1182" s="28">
        <f t="shared" si="88"/>
        <v>0</v>
      </c>
    </row>
    <row r="1183" spans="278:278" s="36" customFormat="1" x14ac:dyDescent="0.25">
      <c r="JR1183" s="28">
        <f t="shared" si="88"/>
        <v>0</v>
      </c>
    </row>
    <row r="1184" spans="278:278" s="36" customFormat="1" x14ac:dyDescent="0.25">
      <c r="JR1184" s="28">
        <f t="shared" si="88"/>
        <v>0</v>
      </c>
    </row>
    <row r="1185" spans="278:278" s="36" customFormat="1" x14ac:dyDescent="0.25">
      <c r="JR1185" s="28">
        <f t="shared" si="88"/>
        <v>0</v>
      </c>
    </row>
    <row r="1186" spans="278:278" s="36" customFormat="1" x14ac:dyDescent="0.25">
      <c r="JR1186" s="28">
        <f t="shared" si="88"/>
        <v>0</v>
      </c>
    </row>
    <row r="1187" spans="278:278" s="36" customFormat="1" x14ac:dyDescent="0.25">
      <c r="JR1187" s="28">
        <f t="shared" si="88"/>
        <v>0</v>
      </c>
    </row>
    <row r="1188" spans="278:278" s="36" customFormat="1" x14ac:dyDescent="0.25">
      <c r="JR1188" s="28">
        <f t="shared" si="88"/>
        <v>0</v>
      </c>
    </row>
    <row r="1189" spans="278:278" s="36" customFormat="1" x14ac:dyDescent="0.25">
      <c r="JR1189" s="28">
        <f t="shared" si="88"/>
        <v>0</v>
      </c>
    </row>
    <row r="1190" spans="278:278" s="36" customFormat="1" x14ac:dyDescent="0.25">
      <c r="JR1190" s="28">
        <f t="shared" si="88"/>
        <v>0</v>
      </c>
    </row>
    <row r="1191" spans="278:278" s="36" customFormat="1" x14ac:dyDescent="0.25">
      <c r="JR1191" s="28">
        <f t="shared" si="88"/>
        <v>0</v>
      </c>
    </row>
    <row r="1192" spans="278:278" s="36" customFormat="1" x14ac:dyDescent="0.25">
      <c r="JR1192" s="28">
        <f t="shared" si="88"/>
        <v>0</v>
      </c>
    </row>
    <row r="1193" spans="278:278" s="36" customFormat="1" x14ac:dyDescent="0.25">
      <c r="JR1193" s="28">
        <f t="shared" si="88"/>
        <v>0</v>
      </c>
    </row>
    <row r="1194" spans="278:278" s="36" customFormat="1" x14ac:dyDescent="0.25">
      <c r="JR1194" s="28">
        <f t="shared" si="88"/>
        <v>0</v>
      </c>
    </row>
    <row r="1195" spans="278:278" s="36" customFormat="1" x14ac:dyDescent="0.25">
      <c r="JR1195" s="28">
        <f t="shared" si="88"/>
        <v>0</v>
      </c>
    </row>
    <row r="1196" spans="278:278" s="36" customFormat="1" x14ac:dyDescent="0.25">
      <c r="JR1196" s="28">
        <f t="shared" si="88"/>
        <v>0</v>
      </c>
    </row>
    <row r="1197" spans="278:278" s="36" customFormat="1" x14ac:dyDescent="0.25">
      <c r="JR1197" s="28">
        <f t="shared" si="88"/>
        <v>0</v>
      </c>
    </row>
    <row r="1198" spans="278:278" s="36" customFormat="1" x14ac:dyDescent="0.25">
      <c r="JR1198" s="28">
        <f t="shared" si="88"/>
        <v>0</v>
      </c>
    </row>
    <row r="1199" spans="278:278" s="36" customFormat="1" x14ac:dyDescent="0.25">
      <c r="JR1199" s="28">
        <f t="shared" si="88"/>
        <v>0</v>
      </c>
    </row>
    <row r="1200" spans="278:278" s="36" customFormat="1" x14ac:dyDescent="0.25">
      <c r="JR1200" s="28">
        <f t="shared" si="88"/>
        <v>0</v>
      </c>
    </row>
    <row r="1201" spans="278:278" s="36" customFormat="1" x14ac:dyDescent="0.25">
      <c r="JR1201" s="28">
        <f t="shared" si="88"/>
        <v>0</v>
      </c>
    </row>
    <row r="1202" spans="278:278" s="36" customFormat="1" x14ac:dyDescent="0.25">
      <c r="JR1202" s="28">
        <f t="shared" si="88"/>
        <v>0</v>
      </c>
    </row>
    <row r="1203" spans="278:278" s="36" customFormat="1" x14ac:dyDescent="0.25">
      <c r="JR1203" s="28">
        <f t="shared" si="88"/>
        <v>0</v>
      </c>
    </row>
    <row r="1204" spans="278:278" s="36" customFormat="1" x14ac:dyDescent="0.25">
      <c r="JR1204" s="28">
        <f t="shared" si="88"/>
        <v>0</v>
      </c>
    </row>
    <row r="1205" spans="278:278" s="36" customFormat="1" x14ac:dyDescent="0.25">
      <c r="JR1205" s="28">
        <f t="shared" si="88"/>
        <v>0</v>
      </c>
    </row>
    <row r="1206" spans="278:278" s="36" customFormat="1" x14ac:dyDescent="0.25">
      <c r="JR1206" s="28">
        <f t="shared" si="88"/>
        <v>0</v>
      </c>
    </row>
    <row r="1207" spans="278:278" s="36" customFormat="1" x14ac:dyDescent="0.25">
      <c r="JR1207" s="28">
        <f t="shared" si="88"/>
        <v>0</v>
      </c>
    </row>
    <row r="1208" spans="278:278" s="36" customFormat="1" x14ac:dyDescent="0.25">
      <c r="JR1208" s="28">
        <f t="shared" si="88"/>
        <v>0</v>
      </c>
    </row>
    <row r="1209" spans="278:278" s="36" customFormat="1" x14ac:dyDescent="0.25">
      <c r="JR1209" s="28">
        <f t="shared" si="88"/>
        <v>0</v>
      </c>
    </row>
    <row r="1210" spans="278:278" s="36" customFormat="1" x14ac:dyDescent="0.25">
      <c r="JR1210" s="28">
        <f t="shared" si="88"/>
        <v>0</v>
      </c>
    </row>
    <row r="1211" spans="278:278" s="36" customFormat="1" x14ac:dyDescent="0.25">
      <c r="JR1211" s="28">
        <f t="shared" si="88"/>
        <v>0</v>
      </c>
    </row>
    <row r="1212" spans="278:278" s="36" customFormat="1" x14ac:dyDescent="0.25">
      <c r="JR1212" s="28">
        <f t="shared" si="88"/>
        <v>0</v>
      </c>
    </row>
    <row r="1213" spans="278:278" s="36" customFormat="1" x14ac:dyDescent="0.25">
      <c r="JR1213" s="28">
        <f t="shared" si="88"/>
        <v>0</v>
      </c>
    </row>
    <row r="1214" spans="278:278" s="36" customFormat="1" x14ac:dyDescent="0.25">
      <c r="JR1214" s="28">
        <f t="shared" si="88"/>
        <v>0</v>
      </c>
    </row>
    <row r="1215" spans="278:278" s="36" customFormat="1" x14ac:dyDescent="0.25">
      <c r="JR1215" s="28">
        <f t="shared" si="88"/>
        <v>0</v>
      </c>
    </row>
    <row r="1216" spans="278:278" s="36" customFormat="1" x14ac:dyDescent="0.25">
      <c r="JR1216" s="28">
        <f t="shared" si="88"/>
        <v>0</v>
      </c>
    </row>
    <row r="1217" spans="278:278" s="36" customFormat="1" x14ac:dyDescent="0.25">
      <c r="JR1217" s="28">
        <f t="shared" si="88"/>
        <v>0</v>
      </c>
    </row>
    <row r="1218" spans="278:278" s="36" customFormat="1" x14ac:dyDescent="0.25">
      <c r="JR1218" s="28">
        <f t="shared" si="88"/>
        <v>0</v>
      </c>
    </row>
    <row r="1219" spans="278:278" s="36" customFormat="1" x14ac:dyDescent="0.25">
      <c r="JR1219" s="28">
        <f t="shared" si="88"/>
        <v>0</v>
      </c>
    </row>
    <row r="1220" spans="278:278" s="36" customFormat="1" x14ac:dyDescent="0.25">
      <c r="JR1220" s="28">
        <f t="shared" si="88"/>
        <v>0</v>
      </c>
    </row>
    <row r="1221" spans="278:278" s="36" customFormat="1" x14ac:dyDescent="0.25">
      <c r="JR1221" s="28">
        <f t="shared" si="88"/>
        <v>0</v>
      </c>
    </row>
    <row r="1222" spans="278:278" s="36" customFormat="1" x14ac:dyDescent="0.25">
      <c r="JR1222" s="28">
        <f t="shared" si="88"/>
        <v>0</v>
      </c>
    </row>
    <row r="1223" spans="278:278" s="36" customFormat="1" x14ac:dyDescent="0.25">
      <c r="JR1223" s="28">
        <f t="shared" si="88"/>
        <v>0</v>
      </c>
    </row>
    <row r="1224" spans="278:278" s="36" customFormat="1" x14ac:dyDescent="0.25">
      <c r="JR1224" s="28">
        <f t="shared" si="88"/>
        <v>0</v>
      </c>
    </row>
    <row r="1225" spans="278:278" s="36" customFormat="1" x14ac:dyDescent="0.25">
      <c r="JR1225" s="28">
        <f t="shared" si="88"/>
        <v>0</v>
      </c>
    </row>
    <row r="1226" spans="278:278" s="36" customFormat="1" x14ac:dyDescent="0.25">
      <c r="JR1226" s="28">
        <f t="shared" si="88"/>
        <v>0</v>
      </c>
    </row>
    <row r="1227" spans="278:278" s="36" customFormat="1" x14ac:dyDescent="0.25">
      <c r="JR1227" s="28">
        <f t="shared" si="88"/>
        <v>0</v>
      </c>
    </row>
    <row r="1228" spans="278:278" s="36" customFormat="1" x14ac:dyDescent="0.25">
      <c r="JR1228" s="28">
        <f t="shared" si="88"/>
        <v>0</v>
      </c>
    </row>
    <row r="1229" spans="278:278" s="36" customFormat="1" x14ac:dyDescent="0.25">
      <c r="JR1229" s="28">
        <f t="shared" si="88"/>
        <v>0</v>
      </c>
    </row>
    <row r="1230" spans="278:278" s="36" customFormat="1" x14ac:dyDescent="0.25">
      <c r="JR1230" s="28">
        <f t="shared" si="88"/>
        <v>0</v>
      </c>
    </row>
    <row r="1231" spans="278:278" s="36" customFormat="1" x14ac:dyDescent="0.25">
      <c r="JR1231" s="28">
        <f t="shared" ref="JR1231:JR1294" si="89">((P1231+AO1231)*1)+BI1231*2+CT1231*5+DC1231*2+DG1231*2+DS1231*2+EE1231*4+EM1231*10+FR1231*4+FV1231*4+FZ1231*2+GM1231*1.5+GQ1231*0.8+HS1231*0.8+HU1231*0.8+HW1231*0.8+HX1231*5+IC1231*5+IF1231*5+II1231*5+IO1231*0.8</f>
        <v>0</v>
      </c>
    </row>
    <row r="1232" spans="278:278" s="36" customFormat="1" x14ac:dyDescent="0.25">
      <c r="JR1232" s="28">
        <f t="shared" si="89"/>
        <v>0</v>
      </c>
    </row>
    <row r="1233" spans="278:278" s="36" customFormat="1" x14ac:dyDescent="0.25">
      <c r="JR1233" s="28">
        <f t="shared" si="89"/>
        <v>0</v>
      </c>
    </row>
    <row r="1234" spans="278:278" s="36" customFormat="1" x14ac:dyDescent="0.25">
      <c r="JR1234" s="28">
        <f t="shared" si="89"/>
        <v>0</v>
      </c>
    </row>
    <row r="1235" spans="278:278" s="36" customFormat="1" x14ac:dyDescent="0.25">
      <c r="JR1235" s="28">
        <f t="shared" si="89"/>
        <v>0</v>
      </c>
    </row>
    <row r="1236" spans="278:278" s="36" customFormat="1" x14ac:dyDescent="0.25">
      <c r="JR1236" s="28">
        <f t="shared" si="89"/>
        <v>0</v>
      </c>
    </row>
    <row r="1237" spans="278:278" s="36" customFormat="1" x14ac:dyDescent="0.25">
      <c r="JR1237" s="28">
        <f t="shared" si="89"/>
        <v>0</v>
      </c>
    </row>
    <row r="1238" spans="278:278" s="36" customFormat="1" x14ac:dyDescent="0.25">
      <c r="JR1238" s="28">
        <f t="shared" si="89"/>
        <v>0</v>
      </c>
    </row>
    <row r="1239" spans="278:278" s="36" customFormat="1" x14ac:dyDescent="0.25">
      <c r="JR1239" s="28">
        <f t="shared" si="89"/>
        <v>0</v>
      </c>
    </row>
    <row r="1240" spans="278:278" s="36" customFormat="1" x14ac:dyDescent="0.25">
      <c r="JR1240" s="28">
        <f t="shared" si="89"/>
        <v>0</v>
      </c>
    </row>
    <row r="1241" spans="278:278" s="36" customFormat="1" x14ac:dyDescent="0.25">
      <c r="JR1241" s="28">
        <f t="shared" si="89"/>
        <v>0</v>
      </c>
    </row>
    <row r="1242" spans="278:278" s="36" customFormat="1" x14ac:dyDescent="0.25">
      <c r="JR1242" s="28">
        <f t="shared" si="89"/>
        <v>0</v>
      </c>
    </row>
    <row r="1243" spans="278:278" s="36" customFormat="1" x14ac:dyDescent="0.25">
      <c r="JR1243" s="28">
        <f t="shared" si="89"/>
        <v>0</v>
      </c>
    </row>
    <row r="1244" spans="278:278" s="36" customFormat="1" x14ac:dyDescent="0.25">
      <c r="JR1244" s="28">
        <f t="shared" si="89"/>
        <v>0</v>
      </c>
    </row>
    <row r="1245" spans="278:278" s="36" customFormat="1" x14ac:dyDescent="0.25">
      <c r="JR1245" s="28">
        <f t="shared" si="89"/>
        <v>0</v>
      </c>
    </row>
    <row r="1246" spans="278:278" s="36" customFormat="1" x14ac:dyDescent="0.25">
      <c r="JR1246" s="28">
        <f t="shared" si="89"/>
        <v>0</v>
      </c>
    </row>
    <row r="1247" spans="278:278" s="36" customFormat="1" x14ac:dyDescent="0.25">
      <c r="JR1247" s="28">
        <f t="shared" si="89"/>
        <v>0</v>
      </c>
    </row>
    <row r="1248" spans="278:278" s="36" customFormat="1" x14ac:dyDescent="0.25">
      <c r="JR1248" s="28">
        <f t="shared" si="89"/>
        <v>0</v>
      </c>
    </row>
    <row r="1249" spans="278:278" s="36" customFormat="1" x14ac:dyDescent="0.25">
      <c r="JR1249" s="28">
        <f t="shared" si="89"/>
        <v>0</v>
      </c>
    </row>
    <row r="1250" spans="278:278" s="36" customFormat="1" x14ac:dyDescent="0.25">
      <c r="JR1250" s="28">
        <f t="shared" si="89"/>
        <v>0</v>
      </c>
    </row>
    <row r="1251" spans="278:278" s="36" customFormat="1" x14ac:dyDescent="0.25">
      <c r="JR1251" s="28">
        <f t="shared" si="89"/>
        <v>0</v>
      </c>
    </row>
    <row r="1252" spans="278:278" s="36" customFormat="1" x14ac:dyDescent="0.25">
      <c r="JR1252" s="28">
        <f t="shared" si="89"/>
        <v>0</v>
      </c>
    </row>
    <row r="1253" spans="278:278" s="36" customFormat="1" x14ac:dyDescent="0.25">
      <c r="JR1253" s="28">
        <f t="shared" si="89"/>
        <v>0</v>
      </c>
    </row>
    <row r="1254" spans="278:278" s="36" customFormat="1" x14ac:dyDescent="0.25">
      <c r="JR1254" s="28">
        <f t="shared" si="89"/>
        <v>0</v>
      </c>
    </row>
    <row r="1255" spans="278:278" s="36" customFormat="1" x14ac:dyDescent="0.25">
      <c r="JR1255" s="28">
        <f t="shared" si="89"/>
        <v>0</v>
      </c>
    </row>
    <row r="1256" spans="278:278" s="36" customFormat="1" x14ac:dyDescent="0.25">
      <c r="JR1256" s="28">
        <f t="shared" si="89"/>
        <v>0</v>
      </c>
    </row>
    <row r="1257" spans="278:278" s="36" customFormat="1" x14ac:dyDescent="0.25">
      <c r="JR1257" s="28">
        <f t="shared" si="89"/>
        <v>0</v>
      </c>
    </row>
    <row r="1258" spans="278:278" s="36" customFormat="1" x14ac:dyDescent="0.25">
      <c r="JR1258" s="28">
        <f t="shared" si="89"/>
        <v>0</v>
      </c>
    </row>
    <row r="1259" spans="278:278" s="36" customFormat="1" x14ac:dyDescent="0.25">
      <c r="JR1259" s="28">
        <f t="shared" si="89"/>
        <v>0</v>
      </c>
    </row>
    <row r="1260" spans="278:278" s="36" customFormat="1" x14ac:dyDescent="0.25">
      <c r="JR1260" s="28">
        <f t="shared" si="89"/>
        <v>0</v>
      </c>
    </row>
    <row r="1261" spans="278:278" s="36" customFormat="1" x14ac:dyDescent="0.25">
      <c r="JR1261" s="28">
        <f t="shared" si="89"/>
        <v>0</v>
      </c>
    </row>
    <row r="1262" spans="278:278" s="36" customFormat="1" x14ac:dyDescent="0.25">
      <c r="JR1262" s="28">
        <f t="shared" si="89"/>
        <v>0</v>
      </c>
    </row>
    <row r="1263" spans="278:278" s="36" customFormat="1" x14ac:dyDescent="0.25">
      <c r="JR1263" s="28">
        <f t="shared" si="89"/>
        <v>0</v>
      </c>
    </row>
    <row r="1264" spans="278:278" s="36" customFormat="1" x14ac:dyDescent="0.25">
      <c r="JR1264" s="28">
        <f t="shared" si="89"/>
        <v>0</v>
      </c>
    </row>
    <row r="1265" spans="278:278" s="36" customFormat="1" x14ac:dyDescent="0.25">
      <c r="JR1265" s="28">
        <f t="shared" si="89"/>
        <v>0</v>
      </c>
    </row>
    <row r="1266" spans="278:278" s="36" customFormat="1" x14ac:dyDescent="0.25">
      <c r="JR1266" s="28">
        <f t="shared" si="89"/>
        <v>0</v>
      </c>
    </row>
    <row r="1267" spans="278:278" s="36" customFormat="1" x14ac:dyDescent="0.25">
      <c r="JR1267" s="28">
        <f t="shared" si="89"/>
        <v>0</v>
      </c>
    </row>
    <row r="1268" spans="278:278" s="36" customFormat="1" x14ac:dyDescent="0.25">
      <c r="JR1268" s="28">
        <f t="shared" si="89"/>
        <v>0</v>
      </c>
    </row>
    <row r="1269" spans="278:278" s="36" customFormat="1" x14ac:dyDescent="0.25">
      <c r="JR1269" s="28">
        <f t="shared" si="89"/>
        <v>0</v>
      </c>
    </row>
    <row r="1270" spans="278:278" s="36" customFormat="1" x14ac:dyDescent="0.25">
      <c r="JR1270" s="28">
        <f t="shared" si="89"/>
        <v>0</v>
      </c>
    </row>
    <row r="1271" spans="278:278" s="36" customFormat="1" x14ac:dyDescent="0.25">
      <c r="JR1271" s="28">
        <f t="shared" si="89"/>
        <v>0</v>
      </c>
    </row>
    <row r="1272" spans="278:278" s="36" customFormat="1" x14ac:dyDescent="0.25">
      <c r="JR1272" s="28">
        <f t="shared" si="89"/>
        <v>0</v>
      </c>
    </row>
    <row r="1273" spans="278:278" s="36" customFormat="1" x14ac:dyDescent="0.25">
      <c r="JR1273" s="28">
        <f t="shared" si="89"/>
        <v>0</v>
      </c>
    </row>
    <row r="1274" spans="278:278" s="36" customFormat="1" x14ac:dyDescent="0.25">
      <c r="JR1274" s="28">
        <f t="shared" si="89"/>
        <v>0</v>
      </c>
    </row>
    <row r="1275" spans="278:278" s="36" customFormat="1" x14ac:dyDescent="0.25">
      <c r="JR1275" s="28">
        <f t="shared" si="89"/>
        <v>0</v>
      </c>
    </row>
    <row r="1276" spans="278:278" s="36" customFormat="1" x14ac:dyDescent="0.25">
      <c r="JR1276" s="28">
        <f t="shared" si="89"/>
        <v>0</v>
      </c>
    </row>
    <row r="1277" spans="278:278" s="36" customFormat="1" x14ac:dyDescent="0.25">
      <c r="JR1277" s="28">
        <f t="shared" si="89"/>
        <v>0</v>
      </c>
    </row>
    <row r="1278" spans="278:278" s="36" customFormat="1" x14ac:dyDescent="0.25">
      <c r="JR1278" s="28">
        <f t="shared" si="89"/>
        <v>0</v>
      </c>
    </row>
    <row r="1279" spans="278:278" s="36" customFormat="1" x14ac:dyDescent="0.25">
      <c r="JR1279" s="28">
        <f t="shared" si="89"/>
        <v>0</v>
      </c>
    </row>
    <row r="1280" spans="278:278" s="36" customFormat="1" x14ac:dyDescent="0.25">
      <c r="JR1280" s="28">
        <f t="shared" si="89"/>
        <v>0</v>
      </c>
    </row>
    <row r="1281" spans="278:278" s="36" customFormat="1" x14ac:dyDescent="0.25">
      <c r="JR1281" s="28">
        <f t="shared" si="89"/>
        <v>0</v>
      </c>
    </row>
    <row r="1282" spans="278:278" s="36" customFormat="1" x14ac:dyDescent="0.25">
      <c r="JR1282" s="28">
        <f t="shared" si="89"/>
        <v>0</v>
      </c>
    </row>
    <row r="1283" spans="278:278" s="36" customFormat="1" x14ac:dyDescent="0.25">
      <c r="JR1283" s="28">
        <f t="shared" si="89"/>
        <v>0</v>
      </c>
    </row>
    <row r="1284" spans="278:278" s="36" customFormat="1" x14ac:dyDescent="0.25">
      <c r="JR1284" s="28">
        <f t="shared" si="89"/>
        <v>0</v>
      </c>
    </row>
    <row r="1285" spans="278:278" s="36" customFormat="1" x14ac:dyDescent="0.25">
      <c r="JR1285" s="28">
        <f t="shared" si="89"/>
        <v>0</v>
      </c>
    </row>
    <row r="1286" spans="278:278" s="36" customFormat="1" x14ac:dyDescent="0.25">
      <c r="JR1286" s="28">
        <f t="shared" si="89"/>
        <v>0</v>
      </c>
    </row>
    <row r="1287" spans="278:278" s="36" customFormat="1" x14ac:dyDescent="0.25">
      <c r="JR1287" s="28">
        <f t="shared" si="89"/>
        <v>0</v>
      </c>
    </row>
    <row r="1288" spans="278:278" s="36" customFormat="1" x14ac:dyDescent="0.25">
      <c r="JR1288" s="28">
        <f t="shared" si="89"/>
        <v>0</v>
      </c>
    </row>
    <row r="1289" spans="278:278" s="36" customFormat="1" x14ac:dyDescent="0.25">
      <c r="JR1289" s="28">
        <f t="shared" si="89"/>
        <v>0</v>
      </c>
    </row>
    <row r="1290" spans="278:278" s="36" customFormat="1" x14ac:dyDescent="0.25">
      <c r="JR1290" s="28">
        <f t="shared" si="89"/>
        <v>0</v>
      </c>
    </row>
    <row r="1291" spans="278:278" s="36" customFormat="1" x14ac:dyDescent="0.25">
      <c r="JR1291" s="28">
        <f t="shared" si="89"/>
        <v>0</v>
      </c>
    </row>
    <row r="1292" spans="278:278" s="36" customFormat="1" x14ac:dyDescent="0.25">
      <c r="JR1292" s="28">
        <f t="shared" si="89"/>
        <v>0</v>
      </c>
    </row>
    <row r="1293" spans="278:278" s="36" customFormat="1" x14ac:dyDescent="0.25">
      <c r="JR1293" s="28">
        <f t="shared" si="89"/>
        <v>0</v>
      </c>
    </row>
    <row r="1294" spans="278:278" s="36" customFormat="1" x14ac:dyDescent="0.25">
      <c r="JR1294" s="28">
        <f t="shared" si="89"/>
        <v>0</v>
      </c>
    </row>
    <row r="1295" spans="278:278" s="36" customFormat="1" x14ac:dyDescent="0.25">
      <c r="JR1295" s="28">
        <f t="shared" ref="JR1295:JR1358" si="90">((P1295+AO1295)*1)+BI1295*2+CT1295*5+DC1295*2+DG1295*2+DS1295*2+EE1295*4+EM1295*10+FR1295*4+FV1295*4+FZ1295*2+GM1295*1.5+GQ1295*0.8+HS1295*0.8+HU1295*0.8+HW1295*0.8+HX1295*5+IC1295*5+IF1295*5+II1295*5+IO1295*0.8</f>
        <v>0</v>
      </c>
    </row>
    <row r="1296" spans="278:278" s="36" customFormat="1" x14ac:dyDescent="0.25">
      <c r="JR1296" s="28">
        <f t="shared" si="90"/>
        <v>0</v>
      </c>
    </row>
    <row r="1297" spans="278:278" s="36" customFormat="1" x14ac:dyDescent="0.25">
      <c r="JR1297" s="28">
        <f t="shared" si="90"/>
        <v>0</v>
      </c>
    </row>
    <row r="1298" spans="278:278" s="36" customFormat="1" x14ac:dyDescent="0.25">
      <c r="JR1298" s="28">
        <f t="shared" si="90"/>
        <v>0</v>
      </c>
    </row>
    <row r="1299" spans="278:278" s="36" customFormat="1" x14ac:dyDescent="0.25">
      <c r="JR1299" s="28">
        <f t="shared" si="90"/>
        <v>0</v>
      </c>
    </row>
    <row r="1300" spans="278:278" s="36" customFormat="1" x14ac:dyDescent="0.25">
      <c r="JR1300" s="28">
        <f t="shared" si="90"/>
        <v>0</v>
      </c>
    </row>
    <row r="1301" spans="278:278" s="36" customFormat="1" x14ac:dyDescent="0.25">
      <c r="JR1301" s="28">
        <f t="shared" si="90"/>
        <v>0</v>
      </c>
    </row>
    <row r="1302" spans="278:278" s="36" customFormat="1" x14ac:dyDescent="0.25">
      <c r="JR1302" s="28">
        <f t="shared" si="90"/>
        <v>0</v>
      </c>
    </row>
    <row r="1303" spans="278:278" s="36" customFormat="1" x14ac:dyDescent="0.25">
      <c r="JR1303" s="28">
        <f t="shared" si="90"/>
        <v>0</v>
      </c>
    </row>
    <row r="1304" spans="278:278" s="36" customFormat="1" x14ac:dyDescent="0.25">
      <c r="JR1304" s="28">
        <f t="shared" si="90"/>
        <v>0</v>
      </c>
    </row>
    <row r="1305" spans="278:278" s="36" customFormat="1" x14ac:dyDescent="0.25">
      <c r="JR1305" s="28">
        <f t="shared" si="90"/>
        <v>0</v>
      </c>
    </row>
    <row r="1306" spans="278:278" s="36" customFormat="1" x14ac:dyDescent="0.25">
      <c r="JR1306" s="28">
        <f t="shared" si="90"/>
        <v>0</v>
      </c>
    </row>
    <row r="1307" spans="278:278" s="36" customFormat="1" x14ac:dyDescent="0.25">
      <c r="JR1307" s="28">
        <f t="shared" si="90"/>
        <v>0</v>
      </c>
    </row>
    <row r="1308" spans="278:278" s="36" customFormat="1" x14ac:dyDescent="0.25">
      <c r="JR1308" s="28">
        <f t="shared" si="90"/>
        <v>0</v>
      </c>
    </row>
    <row r="1309" spans="278:278" s="36" customFormat="1" x14ac:dyDescent="0.25">
      <c r="JR1309" s="28">
        <f t="shared" si="90"/>
        <v>0</v>
      </c>
    </row>
    <row r="1310" spans="278:278" s="36" customFormat="1" x14ac:dyDescent="0.25">
      <c r="JR1310" s="28">
        <f t="shared" si="90"/>
        <v>0</v>
      </c>
    </row>
    <row r="1311" spans="278:278" s="36" customFormat="1" x14ac:dyDescent="0.25">
      <c r="JR1311" s="28">
        <f t="shared" si="90"/>
        <v>0</v>
      </c>
    </row>
    <row r="1312" spans="278:278" s="36" customFormat="1" x14ac:dyDescent="0.25">
      <c r="JR1312" s="28">
        <f t="shared" si="90"/>
        <v>0</v>
      </c>
    </row>
    <row r="1313" spans="278:278" s="36" customFormat="1" x14ac:dyDescent="0.25">
      <c r="JR1313" s="28">
        <f t="shared" si="90"/>
        <v>0</v>
      </c>
    </row>
    <row r="1314" spans="278:278" s="36" customFormat="1" x14ac:dyDescent="0.25">
      <c r="JR1314" s="28">
        <f t="shared" si="90"/>
        <v>0</v>
      </c>
    </row>
    <row r="1315" spans="278:278" s="36" customFormat="1" x14ac:dyDescent="0.25">
      <c r="JR1315" s="28">
        <f t="shared" si="90"/>
        <v>0</v>
      </c>
    </row>
    <row r="1316" spans="278:278" s="36" customFormat="1" x14ac:dyDescent="0.25">
      <c r="JR1316" s="28">
        <f t="shared" si="90"/>
        <v>0</v>
      </c>
    </row>
    <row r="1317" spans="278:278" s="36" customFormat="1" x14ac:dyDescent="0.25">
      <c r="JR1317" s="28">
        <f t="shared" si="90"/>
        <v>0</v>
      </c>
    </row>
    <row r="1318" spans="278:278" s="36" customFormat="1" x14ac:dyDescent="0.25">
      <c r="JR1318" s="28">
        <f t="shared" si="90"/>
        <v>0</v>
      </c>
    </row>
    <row r="1319" spans="278:278" s="36" customFormat="1" x14ac:dyDescent="0.25">
      <c r="JR1319" s="28">
        <f t="shared" si="90"/>
        <v>0</v>
      </c>
    </row>
    <row r="1320" spans="278:278" s="36" customFormat="1" x14ac:dyDescent="0.25">
      <c r="JR1320" s="28">
        <f t="shared" si="90"/>
        <v>0</v>
      </c>
    </row>
    <row r="1321" spans="278:278" s="36" customFormat="1" x14ac:dyDescent="0.25">
      <c r="JR1321" s="28">
        <f t="shared" si="90"/>
        <v>0</v>
      </c>
    </row>
    <row r="1322" spans="278:278" s="36" customFormat="1" x14ac:dyDescent="0.25">
      <c r="JR1322" s="28">
        <f t="shared" si="90"/>
        <v>0</v>
      </c>
    </row>
    <row r="1323" spans="278:278" s="36" customFormat="1" x14ac:dyDescent="0.25">
      <c r="JR1323" s="28">
        <f t="shared" si="90"/>
        <v>0</v>
      </c>
    </row>
    <row r="1324" spans="278:278" s="36" customFormat="1" x14ac:dyDescent="0.25">
      <c r="JR1324" s="28">
        <f t="shared" si="90"/>
        <v>0</v>
      </c>
    </row>
    <row r="1325" spans="278:278" s="36" customFormat="1" x14ac:dyDescent="0.25">
      <c r="JR1325" s="28">
        <f t="shared" si="90"/>
        <v>0</v>
      </c>
    </row>
    <row r="1326" spans="278:278" s="36" customFormat="1" x14ac:dyDescent="0.25">
      <c r="JR1326" s="28">
        <f t="shared" si="90"/>
        <v>0</v>
      </c>
    </row>
    <row r="1327" spans="278:278" s="36" customFormat="1" x14ac:dyDescent="0.25">
      <c r="JR1327" s="28">
        <f t="shared" si="90"/>
        <v>0</v>
      </c>
    </row>
    <row r="1328" spans="278:278" s="36" customFormat="1" x14ac:dyDescent="0.25">
      <c r="JR1328" s="28">
        <f t="shared" si="90"/>
        <v>0</v>
      </c>
    </row>
    <row r="1329" spans="278:278" s="36" customFormat="1" x14ac:dyDescent="0.25">
      <c r="JR1329" s="28">
        <f t="shared" si="90"/>
        <v>0</v>
      </c>
    </row>
    <row r="1330" spans="278:278" s="36" customFormat="1" x14ac:dyDescent="0.25">
      <c r="JR1330" s="28">
        <f t="shared" si="90"/>
        <v>0</v>
      </c>
    </row>
    <row r="1331" spans="278:278" s="36" customFormat="1" x14ac:dyDescent="0.25">
      <c r="JR1331" s="28">
        <f t="shared" si="90"/>
        <v>0</v>
      </c>
    </row>
    <row r="1332" spans="278:278" s="36" customFormat="1" x14ac:dyDescent="0.25">
      <c r="JR1332" s="28">
        <f t="shared" si="90"/>
        <v>0</v>
      </c>
    </row>
    <row r="1333" spans="278:278" s="36" customFormat="1" x14ac:dyDescent="0.25">
      <c r="JR1333" s="28">
        <f t="shared" si="90"/>
        <v>0</v>
      </c>
    </row>
    <row r="1334" spans="278:278" s="36" customFormat="1" x14ac:dyDescent="0.25">
      <c r="JR1334" s="28">
        <f t="shared" si="90"/>
        <v>0</v>
      </c>
    </row>
    <row r="1335" spans="278:278" s="36" customFormat="1" x14ac:dyDescent="0.25">
      <c r="JR1335" s="28">
        <f t="shared" si="90"/>
        <v>0</v>
      </c>
    </row>
    <row r="1336" spans="278:278" s="36" customFormat="1" x14ac:dyDescent="0.25">
      <c r="JR1336" s="28">
        <f t="shared" si="90"/>
        <v>0</v>
      </c>
    </row>
    <row r="1337" spans="278:278" s="36" customFormat="1" x14ac:dyDescent="0.25">
      <c r="JR1337" s="28">
        <f t="shared" si="90"/>
        <v>0</v>
      </c>
    </row>
    <row r="1338" spans="278:278" s="36" customFormat="1" x14ac:dyDescent="0.25">
      <c r="JR1338" s="28">
        <f t="shared" si="90"/>
        <v>0</v>
      </c>
    </row>
    <row r="1339" spans="278:278" s="36" customFormat="1" x14ac:dyDescent="0.25">
      <c r="JR1339" s="28">
        <f t="shared" si="90"/>
        <v>0</v>
      </c>
    </row>
    <row r="1340" spans="278:278" s="36" customFormat="1" x14ac:dyDescent="0.25">
      <c r="JR1340" s="28">
        <f t="shared" si="90"/>
        <v>0</v>
      </c>
    </row>
    <row r="1341" spans="278:278" s="36" customFormat="1" x14ac:dyDescent="0.25">
      <c r="JR1341" s="28">
        <f t="shared" si="90"/>
        <v>0</v>
      </c>
    </row>
    <row r="1342" spans="278:278" s="36" customFormat="1" x14ac:dyDescent="0.25">
      <c r="JR1342" s="28">
        <f t="shared" si="90"/>
        <v>0</v>
      </c>
    </row>
    <row r="1343" spans="278:278" s="36" customFormat="1" x14ac:dyDescent="0.25">
      <c r="JR1343" s="28">
        <f t="shared" si="90"/>
        <v>0</v>
      </c>
    </row>
    <row r="1344" spans="278:278" s="36" customFormat="1" x14ac:dyDescent="0.25">
      <c r="JR1344" s="28">
        <f t="shared" si="90"/>
        <v>0</v>
      </c>
    </row>
    <row r="1345" spans="278:278" s="36" customFormat="1" x14ac:dyDescent="0.25">
      <c r="JR1345" s="28">
        <f t="shared" si="90"/>
        <v>0</v>
      </c>
    </row>
    <row r="1346" spans="278:278" s="36" customFormat="1" x14ac:dyDescent="0.25">
      <c r="JR1346" s="28">
        <f t="shared" si="90"/>
        <v>0</v>
      </c>
    </row>
    <row r="1347" spans="278:278" s="36" customFormat="1" x14ac:dyDescent="0.25">
      <c r="JR1347" s="28">
        <f t="shared" si="90"/>
        <v>0</v>
      </c>
    </row>
    <row r="1348" spans="278:278" s="36" customFormat="1" x14ac:dyDescent="0.25">
      <c r="JR1348" s="28">
        <f t="shared" si="90"/>
        <v>0</v>
      </c>
    </row>
    <row r="1349" spans="278:278" s="36" customFormat="1" x14ac:dyDescent="0.25">
      <c r="JR1349" s="28">
        <f t="shared" si="90"/>
        <v>0</v>
      </c>
    </row>
    <row r="1350" spans="278:278" s="36" customFormat="1" x14ac:dyDescent="0.25">
      <c r="JR1350" s="28">
        <f t="shared" si="90"/>
        <v>0</v>
      </c>
    </row>
    <row r="1351" spans="278:278" s="36" customFormat="1" x14ac:dyDescent="0.25">
      <c r="JR1351" s="28">
        <f t="shared" si="90"/>
        <v>0</v>
      </c>
    </row>
    <row r="1352" spans="278:278" s="36" customFormat="1" x14ac:dyDescent="0.25">
      <c r="JR1352" s="28">
        <f t="shared" si="90"/>
        <v>0</v>
      </c>
    </row>
    <row r="1353" spans="278:278" s="36" customFormat="1" x14ac:dyDescent="0.25">
      <c r="JR1353" s="28">
        <f t="shared" si="90"/>
        <v>0</v>
      </c>
    </row>
    <row r="1354" spans="278:278" s="36" customFormat="1" x14ac:dyDescent="0.25">
      <c r="JR1354" s="28">
        <f t="shared" si="90"/>
        <v>0</v>
      </c>
    </row>
    <row r="1355" spans="278:278" s="36" customFormat="1" x14ac:dyDescent="0.25">
      <c r="JR1355" s="28">
        <f t="shared" si="90"/>
        <v>0</v>
      </c>
    </row>
    <row r="1356" spans="278:278" s="36" customFormat="1" x14ac:dyDescent="0.25">
      <c r="JR1356" s="28">
        <f t="shared" si="90"/>
        <v>0</v>
      </c>
    </row>
    <row r="1357" spans="278:278" s="36" customFormat="1" x14ac:dyDescent="0.25">
      <c r="JR1357" s="28">
        <f t="shared" si="90"/>
        <v>0</v>
      </c>
    </row>
    <row r="1358" spans="278:278" s="36" customFormat="1" x14ac:dyDescent="0.25">
      <c r="JR1358" s="28">
        <f t="shared" si="90"/>
        <v>0</v>
      </c>
    </row>
    <row r="1359" spans="278:278" s="36" customFormat="1" x14ac:dyDescent="0.25">
      <c r="JR1359" s="28">
        <f t="shared" ref="JR1359:JR1422" si="91">((P1359+AO1359)*1)+BI1359*2+CT1359*5+DC1359*2+DG1359*2+DS1359*2+EE1359*4+EM1359*10+FR1359*4+FV1359*4+FZ1359*2+GM1359*1.5+GQ1359*0.8+HS1359*0.8+HU1359*0.8+HW1359*0.8+HX1359*5+IC1359*5+IF1359*5+II1359*5+IO1359*0.8</f>
        <v>0</v>
      </c>
    </row>
    <row r="1360" spans="278:278" s="36" customFormat="1" x14ac:dyDescent="0.25">
      <c r="JR1360" s="28">
        <f t="shared" si="91"/>
        <v>0</v>
      </c>
    </row>
    <row r="1361" spans="278:278" s="36" customFormat="1" x14ac:dyDescent="0.25">
      <c r="JR1361" s="28">
        <f t="shared" si="91"/>
        <v>0</v>
      </c>
    </row>
    <row r="1362" spans="278:278" s="36" customFormat="1" x14ac:dyDescent="0.25">
      <c r="JR1362" s="28">
        <f t="shared" si="91"/>
        <v>0</v>
      </c>
    </row>
    <row r="1363" spans="278:278" s="36" customFormat="1" x14ac:dyDescent="0.25">
      <c r="JR1363" s="28">
        <f t="shared" si="91"/>
        <v>0</v>
      </c>
    </row>
    <row r="1364" spans="278:278" s="36" customFormat="1" x14ac:dyDescent="0.25">
      <c r="JR1364" s="28">
        <f t="shared" si="91"/>
        <v>0</v>
      </c>
    </row>
    <row r="1365" spans="278:278" s="36" customFormat="1" x14ac:dyDescent="0.25">
      <c r="JR1365" s="28">
        <f t="shared" si="91"/>
        <v>0</v>
      </c>
    </row>
    <row r="1366" spans="278:278" s="36" customFormat="1" x14ac:dyDescent="0.25">
      <c r="JR1366" s="28">
        <f t="shared" si="91"/>
        <v>0</v>
      </c>
    </row>
    <row r="1367" spans="278:278" s="36" customFormat="1" x14ac:dyDescent="0.25">
      <c r="JR1367" s="28">
        <f t="shared" si="91"/>
        <v>0</v>
      </c>
    </row>
    <row r="1368" spans="278:278" s="36" customFormat="1" x14ac:dyDescent="0.25">
      <c r="JR1368" s="28">
        <f t="shared" si="91"/>
        <v>0</v>
      </c>
    </row>
    <row r="1369" spans="278:278" s="36" customFormat="1" x14ac:dyDescent="0.25">
      <c r="JR1369" s="28">
        <f t="shared" si="91"/>
        <v>0</v>
      </c>
    </row>
    <row r="1370" spans="278:278" s="36" customFormat="1" x14ac:dyDescent="0.25">
      <c r="JR1370" s="28">
        <f t="shared" si="91"/>
        <v>0</v>
      </c>
    </row>
    <row r="1371" spans="278:278" s="36" customFormat="1" x14ac:dyDescent="0.25">
      <c r="JR1371" s="28">
        <f t="shared" si="91"/>
        <v>0</v>
      </c>
    </row>
    <row r="1372" spans="278:278" s="36" customFormat="1" x14ac:dyDescent="0.25">
      <c r="JR1372" s="28">
        <f t="shared" si="91"/>
        <v>0</v>
      </c>
    </row>
    <row r="1373" spans="278:278" s="36" customFormat="1" x14ac:dyDescent="0.25">
      <c r="JR1373" s="28">
        <f t="shared" si="91"/>
        <v>0</v>
      </c>
    </row>
    <row r="1374" spans="278:278" s="36" customFormat="1" x14ac:dyDescent="0.25">
      <c r="JR1374" s="28">
        <f t="shared" si="91"/>
        <v>0</v>
      </c>
    </row>
    <row r="1375" spans="278:278" s="36" customFormat="1" x14ac:dyDescent="0.25">
      <c r="JR1375" s="28">
        <f t="shared" si="91"/>
        <v>0</v>
      </c>
    </row>
    <row r="1376" spans="278:278" s="36" customFormat="1" x14ac:dyDescent="0.25">
      <c r="JR1376" s="28">
        <f t="shared" si="91"/>
        <v>0</v>
      </c>
    </row>
    <row r="1377" spans="278:278" s="36" customFormat="1" x14ac:dyDescent="0.25">
      <c r="JR1377" s="28">
        <f t="shared" si="91"/>
        <v>0</v>
      </c>
    </row>
    <row r="1378" spans="278:278" s="36" customFormat="1" x14ac:dyDescent="0.25">
      <c r="JR1378" s="28">
        <f t="shared" si="91"/>
        <v>0</v>
      </c>
    </row>
    <row r="1379" spans="278:278" s="36" customFormat="1" x14ac:dyDescent="0.25">
      <c r="JR1379" s="28">
        <f t="shared" si="91"/>
        <v>0</v>
      </c>
    </row>
    <row r="1380" spans="278:278" s="36" customFormat="1" x14ac:dyDescent="0.25">
      <c r="JR1380" s="28">
        <f t="shared" si="91"/>
        <v>0</v>
      </c>
    </row>
    <row r="1381" spans="278:278" s="36" customFormat="1" x14ac:dyDescent="0.25">
      <c r="JR1381" s="28">
        <f t="shared" si="91"/>
        <v>0</v>
      </c>
    </row>
    <row r="1382" spans="278:278" s="36" customFormat="1" x14ac:dyDescent="0.25">
      <c r="JR1382" s="28">
        <f t="shared" si="91"/>
        <v>0</v>
      </c>
    </row>
    <row r="1383" spans="278:278" s="36" customFormat="1" x14ac:dyDescent="0.25">
      <c r="JR1383" s="28">
        <f t="shared" si="91"/>
        <v>0</v>
      </c>
    </row>
    <row r="1384" spans="278:278" s="36" customFormat="1" x14ac:dyDescent="0.25">
      <c r="JR1384" s="28">
        <f t="shared" si="91"/>
        <v>0</v>
      </c>
    </row>
    <row r="1385" spans="278:278" s="36" customFormat="1" x14ac:dyDescent="0.25">
      <c r="JR1385" s="28">
        <f t="shared" si="91"/>
        <v>0</v>
      </c>
    </row>
    <row r="1386" spans="278:278" s="36" customFormat="1" x14ac:dyDescent="0.25">
      <c r="JR1386" s="28">
        <f t="shared" si="91"/>
        <v>0</v>
      </c>
    </row>
    <row r="1387" spans="278:278" s="36" customFormat="1" x14ac:dyDescent="0.25">
      <c r="JR1387" s="28">
        <f t="shared" si="91"/>
        <v>0</v>
      </c>
    </row>
    <row r="1388" spans="278:278" s="36" customFormat="1" x14ac:dyDescent="0.25">
      <c r="JR1388" s="28">
        <f t="shared" si="91"/>
        <v>0</v>
      </c>
    </row>
    <row r="1389" spans="278:278" s="36" customFormat="1" x14ac:dyDescent="0.25">
      <c r="JR1389" s="28">
        <f t="shared" si="91"/>
        <v>0</v>
      </c>
    </row>
    <row r="1390" spans="278:278" s="36" customFormat="1" x14ac:dyDescent="0.25">
      <c r="JR1390" s="28">
        <f t="shared" si="91"/>
        <v>0</v>
      </c>
    </row>
    <row r="1391" spans="278:278" s="36" customFormat="1" x14ac:dyDescent="0.25">
      <c r="JR1391" s="28">
        <f t="shared" si="91"/>
        <v>0</v>
      </c>
    </row>
    <row r="1392" spans="278:278" s="36" customFormat="1" x14ac:dyDescent="0.25">
      <c r="JR1392" s="28">
        <f t="shared" si="91"/>
        <v>0</v>
      </c>
    </row>
    <row r="1393" spans="278:278" s="36" customFormat="1" x14ac:dyDescent="0.25">
      <c r="JR1393" s="28">
        <f t="shared" si="91"/>
        <v>0</v>
      </c>
    </row>
    <row r="1394" spans="278:278" s="36" customFormat="1" x14ac:dyDescent="0.25">
      <c r="JR1394" s="28">
        <f t="shared" si="91"/>
        <v>0</v>
      </c>
    </row>
    <row r="1395" spans="278:278" s="36" customFormat="1" x14ac:dyDescent="0.25">
      <c r="JR1395" s="28">
        <f t="shared" si="91"/>
        <v>0</v>
      </c>
    </row>
    <row r="1396" spans="278:278" s="36" customFormat="1" x14ac:dyDescent="0.25">
      <c r="JR1396" s="28">
        <f t="shared" si="91"/>
        <v>0</v>
      </c>
    </row>
    <row r="1397" spans="278:278" s="36" customFormat="1" x14ac:dyDescent="0.25">
      <c r="JR1397" s="28">
        <f t="shared" si="91"/>
        <v>0</v>
      </c>
    </row>
    <row r="1398" spans="278:278" s="36" customFormat="1" x14ac:dyDescent="0.25">
      <c r="JR1398" s="28">
        <f t="shared" si="91"/>
        <v>0</v>
      </c>
    </row>
    <row r="1399" spans="278:278" s="36" customFormat="1" x14ac:dyDescent="0.25">
      <c r="JR1399" s="28">
        <f t="shared" si="91"/>
        <v>0</v>
      </c>
    </row>
    <row r="1400" spans="278:278" s="36" customFormat="1" x14ac:dyDescent="0.25">
      <c r="JR1400" s="28">
        <f t="shared" si="91"/>
        <v>0</v>
      </c>
    </row>
    <row r="1401" spans="278:278" s="36" customFormat="1" x14ac:dyDescent="0.25">
      <c r="JR1401" s="28">
        <f t="shared" si="91"/>
        <v>0</v>
      </c>
    </row>
    <row r="1402" spans="278:278" s="36" customFormat="1" x14ac:dyDescent="0.25">
      <c r="JR1402" s="28">
        <f t="shared" si="91"/>
        <v>0</v>
      </c>
    </row>
    <row r="1403" spans="278:278" s="36" customFormat="1" x14ac:dyDescent="0.25">
      <c r="JR1403" s="28">
        <f t="shared" si="91"/>
        <v>0</v>
      </c>
    </row>
    <row r="1404" spans="278:278" s="36" customFormat="1" x14ac:dyDescent="0.25">
      <c r="JR1404" s="28">
        <f t="shared" si="91"/>
        <v>0</v>
      </c>
    </row>
    <row r="1405" spans="278:278" s="36" customFormat="1" x14ac:dyDescent="0.25">
      <c r="JR1405" s="28">
        <f t="shared" si="91"/>
        <v>0</v>
      </c>
    </row>
    <row r="1406" spans="278:278" s="36" customFormat="1" x14ac:dyDescent="0.25">
      <c r="JR1406" s="28">
        <f t="shared" si="91"/>
        <v>0</v>
      </c>
    </row>
    <row r="1407" spans="278:278" s="36" customFormat="1" x14ac:dyDescent="0.25">
      <c r="JR1407" s="28">
        <f t="shared" si="91"/>
        <v>0</v>
      </c>
    </row>
    <row r="1408" spans="278:278" s="36" customFormat="1" x14ac:dyDescent="0.25">
      <c r="JR1408" s="28">
        <f t="shared" si="91"/>
        <v>0</v>
      </c>
    </row>
    <row r="1409" spans="278:278" s="36" customFormat="1" x14ac:dyDescent="0.25">
      <c r="JR1409" s="28">
        <f t="shared" si="91"/>
        <v>0</v>
      </c>
    </row>
    <row r="1410" spans="278:278" s="36" customFormat="1" x14ac:dyDescent="0.25">
      <c r="JR1410" s="28">
        <f t="shared" si="91"/>
        <v>0</v>
      </c>
    </row>
    <row r="1411" spans="278:278" s="36" customFormat="1" x14ac:dyDescent="0.25">
      <c r="JR1411" s="28">
        <f t="shared" si="91"/>
        <v>0</v>
      </c>
    </row>
    <row r="1412" spans="278:278" s="36" customFormat="1" x14ac:dyDescent="0.25">
      <c r="JR1412" s="28">
        <f t="shared" si="91"/>
        <v>0</v>
      </c>
    </row>
    <row r="1413" spans="278:278" s="36" customFormat="1" x14ac:dyDescent="0.25">
      <c r="JR1413" s="28">
        <f t="shared" si="91"/>
        <v>0</v>
      </c>
    </row>
    <row r="1414" spans="278:278" s="36" customFormat="1" x14ac:dyDescent="0.25">
      <c r="JR1414" s="28">
        <f t="shared" si="91"/>
        <v>0</v>
      </c>
    </row>
    <row r="1415" spans="278:278" s="36" customFormat="1" x14ac:dyDescent="0.25">
      <c r="JR1415" s="28">
        <f t="shared" si="91"/>
        <v>0</v>
      </c>
    </row>
    <row r="1416" spans="278:278" s="36" customFormat="1" x14ac:dyDescent="0.25">
      <c r="JR1416" s="28">
        <f t="shared" si="91"/>
        <v>0</v>
      </c>
    </row>
    <row r="1417" spans="278:278" s="36" customFormat="1" x14ac:dyDescent="0.25">
      <c r="JR1417" s="28">
        <f t="shared" si="91"/>
        <v>0</v>
      </c>
    </row>
    <row r="1418" spans="278:278" s="36" customFormat="1" x14ac:dyDescent="0.25">
      <c r="JR1418" s="28">
        <f t="shared" si="91"/>
        <v>0</v>
      </c>
    </row>
    <row r="1419" spans="278:278" s="36" customFormat="1" x14ac:dyDescent="0.25">
      <c r="JR1419" s="28">
        <f t="shared" si="91"/>
        <v>0</v>
      </c>
    </row>
    <row r="1420" spans="278:278" s="36" customFormat="1" x14ac:dyDescent="0.25">
      <c r="JR1420" s="28">
        <f t="shared" si="91"/>
        <v>0</v>
      </c>
    </row>
    <row r="1421" spans="278:278" s="36" customFormat="1" x14ac:dyDescent="0.25">
      <c r="JR1421" s="28">
        <f t="shared" si="91"/>
        <v>0</v>
      </c>
    </row>
    <row r="1422" spans="278:278" s="36" customFormat="1" x14ac:dyDescent="0.25">
      <c r="JR1422" s="28">
        <f t="shared" si="91"/>
        <v>0</v>
      </c>
    </row>
    <row r="1423" spans="278:278" s="36" customFormat="1" x14ac:dyDescent="0.25">
      <c r="JR1423" s="28">
        <f t="shared" ref="JR1423:JR1486" si="92">((P1423+AO1423)*1)+BI1423*2+CT1423*5+DC1423*2+DG1423*2+DS1423*2+EE1423*4+EM1423*10+FR1423*4+FV1423*4+FZ1423*2+GM1423*1.5+GQ1423*0.8+HS1423*0.8+HU1423*0.8+HW1423*0.8+HX1423*5+IC1423*5+IF1423*5+II1423*5+IO1423*0.8</f>
        <v>0</v>
      </c>
    </row>
    <row r="1424" spans="278:278" s="36" customFormat="1" x14ac:dyDescent="0.25">
      <c r="JR1424" s="28">
        <f t="shared" si="92"/>
        <v>0</v>
      </c>
    </row>
    <row r="1425" spans="278:278" s="36" customFormat="1" x14ac:dyDescent="0.25">
      <c r="JR1425" s="28">
        <f t="shared" si="92"/>
        <v>0</v>
      </c>
    </row>
    <row r="1426" spans="278:278" s="36" customFormat="1" x14ac:dyDescent="0.25">
      <c r="JR1426" s="28">
        <f t="shared" si="92"/>
        <v>0</v>
      </c>
    </row>
    <row r="1427" spans="278:278" s="36" customFormat="1" x14ac:dyDescent="0.25">
      <c r="JR1427" s="28">
        <f t="shared" si="92"/>
        <v>0</v>
      </c>
    </row>
    <row r="1428" spans="278:278" s="36" customFormat="1" x14ac:dyDescent="0.25">
      <c r="JR1428" s="28">
        <f t="shared" si="92"/>
        <v>0</v>
      </c>
    </row>
    <row r="1429" spans="278:278" s="36" customFormat="1" x14ac:dyDescent="0.25">
      <c r="JR1429" s="28">
        <f t="shared" si="92"/>
        <v>0</v>
      </c>
    </row>
    <row r="1430" spans="278:278" s="36" customFormat="1" x14ac:dyDescent="0.25">
      <c r="JR1430" s="28">
        <f t="shared" si="92"/>
        <v>0</v>
      </c>
    </row>
    <row r="1431" spans="278:278" s="36" customFormat="1" x14ac:dyDescent="0.25">
      <c r="JR1431" s="28">
        <f t="shared" si="92"/>
        <v>0</v>
      </c>
    </row>
    <row r="1432" spans="278:278" s="36" customFormat="1" x14ac:dyDescent="0.25">
      <c r="JR1432" s="28">
        <f t="shared" si="92"/>
        <v>0</v>
      </c>
    </row>
    <row r="1433" spans="278:278" s="36" customFormat="1" x14ac:dyDescent="0.25">
      <c r="JR1433" s="28">
        <f t="shared" si="92"/>
        <v>0</v>
      </c>
    </row>
    <row r="1434" spans="278:278" s="36" customFormat="1" x14ac:dyDescent="0.25">
      <c r="JR1434" s="28">
        <f t="shared" si="92"/>
        <v>0</v>
      </c>
    </row>
    <row r="1435" spans="278:278" s="36" customFormat="1" x14ac:dyDescent="0.25">
      <c r="JR1435" s="28">
        <f t="shared" si="92"/>
        <v>0</v>
      </c>
    </row>
    <row r="1436" spans="278:278" s="36" customFormat="1" x14ac:dyDescent="0.25">
      <c r="JR1436" s="28">
        <f t="shared" si="92"/>
        <v>0</v>
      </c>
    </row>
    <row r="1437" spans="278:278" s="36" customFormat="1" x14ac:dyDescent="0.25">
      <c r="JR1437" s="28">
        <f t="shared" si="92"/>
        <v>0</v>
      </c>
    </row>
    <row r="1438" spans="278:278" s="36" customFormat="1" x14ac:dyDescent="0.25">
      <c r="JR1438" s="28">
        <f t="shared" si="92"/>
        <v>0</v>
      </c>
    </row>
    <row r="1439" spans="278:278" s="36" customFormat="1" x14ac:dyDescent="0.25">
      <c r="JR1439" s="28">
        <f t="shared" si="92"/>
        <v>0</v>
      </c>
    </row>
    <row r="1440" spans="278:278" s="36" customFormat="1" x14ac:dyDescent="0.25">
      <c r="JR1440" s="28">
        <f t="shared" si="92"/>
        <v>0</v>
      </c>
    </row>
    <row r="1441" spans="278:278" s="36" customFormat="1" x14ac:dyDescent="0.25">
      <c r="JR1441" s="28">
        <f t="shared" si="92"/>
        <v>0</v>
      </c>
    </row>
    <row r="1442" spans="278:278" s="36" customFormat="1" x14ac:dyDescent="0.25">
      <c r="JR1442" s="28">
        <f t="shared" si="92"/>
        <v>0</v>
      </c>
    </row>
    <row r="1443" spans="278:278" s="36" customFormat="1" x14ac:dyDescent="0.25">
      <c r="JR1443" s="28">
        <f t="shared" si="92"/>
        <v>0</v>
      </c>
    </row>
    <row r="1444" spans="278:278" s="36" customFormat="1" x14ac:dyDescent="0.25">
      <c r="JR1444" s="28">
        <f t="shared" si="92"/>
        <v>0</v>
      </c>
    </row>
    <row r="1445" spans="278:278" s="36" customFormat="1" x14ac:dyDescent="0.25">
      <c r="JR1445" s="28">
        <f t="shared" si="92"/>
        <v>0</v>
      </c>
    </row>
    <row r="1446" spans="278:278" s="36" customFormat="1" x14ac:dyDescent="0.25">
      <c r="JR1446" s="28">
        <f t="shared" si="92"/>
        <v>0</v>
      </c>
    </row>
    <row r="1447" spans="278:278" s="36" customFormat="1" x14ac:dyDescent="0.25">
      <c r="JR1447" s="28">
        <f t="shared" si="92"/>
        <v>0</v>
      </c>
    </row>
    <row r="1448" spans="278:278" s="36" customFormat="1" x14ac:dyDescent="0.25">
      <c r="JR1448" s="28">
        <f t="shared" si="92"/>
        <v>0</v>
      </c>
    </row>
    <row r="1449" spans="278:278" s="36" customFormat="1" x14ac:dyDescent="0.25">
      <c r="JR1449" s="28">
        <f t="shared" si="92"/>
        <v>0</v>
      </c>
    </row>
    <row r="1450" spans="278:278" s="36" customFormat="1" x14ac:dyDescent="0.25">
      <c r="JR1450" s="28">
        <f t="shared" si="92"/>
        <v>0</v>
      </c>
    </row>
    <row r="1451" spans="278:278" s="36" customFormat="1" x14ac:dyDescent="0.25">
      <c r="JR1451" s="28">
        <f t="shared" si="92"/>
        <v>0</v>
      </c>
    </row>
    <row r="1452" spans="278:278" s="36" customFormat="1" x14ac:dyDescent="0.25">
      <c r="JR1452" s="28">
        <f t="shared" si="92"/>
        <v>0</v>
      </c>
    </row>
    <row r="1453" spans="278:278" s="36" customFormat="1" x14ac:dyDescent="0.25">
      <c r="JR1453" s="28">
        <f t="shared" si="92"/>
        <v>0</v>
      </c>
    </row>
    <row r="1454" spans="278:278" s="36" customFormat="1" x14ac:dyDescent="0.25">
      <c r="JR1454" s="28">
        <f t="shared" si="92"/>
        <v>0</v>
      </c>
    </row>
    <row r="1455" spans="278:278" s="36" customFormat="1" x14ac:dyDescent="0.25">
      <c r="JR1455" s="28">
        <f t="shared" si="92"/>
        <v>0</v>
      </c>
    </row>
    <row r="1456" spans="278:278" s="36" customFormat="1" x14ac:dyDescent="0.25">
      <c r="JR1456" s="28">
        <f t="shared" si="92"/>
        <v>0</v>
      </c>
    </row>
    <row r="1457" spans="278:278" s="36" customFormat="1" x14ac:dyDescent="0.25">
      <c r="JR1457" s="28">
        <f t="shared" si="92"/>
        <v>0</v>
      </c>
    </row>
    <row r="1458" spans="278:278" s="36" customFormat="1" x14ac:dyDescent="0.25">
      <c r="JR1458" s="28">
        <f t="shared" si="92"/>
        <v>0</v>
      </c>
    </row>
    <row r="1459" spans="278:278" s="36" customFormat="1" x14ac:dyDescent="0.25">
      <c r="JR1459" s="28">
        <f t="shared" si="92"/>
        <v>0</v>
      </c>
    </row>
    <row r="1460" spans="278:278" s="36" customFormat="1" x14ac:dyDescent="0.25">
      <c r="JR1460" s="28">
        <f t="shared" si="92"/>
        <v>0</v>
      </c>
    </row>
    <row r="1461" spans="278:278" s="36" customFormat="1" x14ac:dyDescent="0.25">
      <c r="JR1461" s="28">
        <f t="shared" si="92"/>
        <v>0</v>
      </c>
    </row>
    <row r="1462" spans="278:278" s="36" customFormat="1" x14ac:dyDescent="0.25">
      <c r="JR1462" s="28">
        <f t="shared" si="92"/>
        <v>0</v>
      </c>
    </row>
    <row r="1463" spans="278:278" s="36" customFormat="1" x14ac:dyDescent="0.25">
      <c r="JR1463" s="28">
        <f t="shared" si="92"/>
        <v>0</v>
      </c>
    </row>
    <row r="1464" spans="278:278" s="36" customFormat="1" x14ac:dyDescent="0.25">
      <c r="JR1464" s="28">
        <f t="shared" si="92"/>
        <v>0</v>
      </c>
    </row>
    <row r="1465" spans="278:278" s="36" customFormat="1" x14ac:dyDescent="0.25">
      <c r="JR1465" s="28">
        <f t="shared" si="92"/>
        <v>0</v>
      </c>
    </row>
    <row r="1466" spans="278:278" s="36" customFormat="1" x14ac:dyDescent="0.25">
      <c r="JR1466" s="28">
        <f t="shared" si="92"/>
        <v>0</v>
      </c>
    </row>
    <row r="1467" spans="278:278" s="36" customFormat="1" x14ac:dyDescent="0.25">
      <c r="JR1467" s="28">
        <f t="shared" si="92"/>
        <v>0</v>
      </c>
    </row>
    <row r="1468" spans="278:278" s="36" customFormat="1" x14ac:dyDescent="0.25">
      <c r="JR1468" s="28">
        <f t="shared" si="92"/>
        <v>0</v>
      </c>
    </row>
    <row r="1469" spans="278:278" s="36" customFormat="1" x14ac:dyDescent="0.25">
      <c r="JR1469" s="28">
        <f t="shared" si="92"/>
        <v>0</v>
      </c>
    </row>
    <row r="1470" spans="278:278" s="36" customFormat="1" x14ac:dyDescent="0.25">
      <c r="JR1470" s="28">
        <f t="shared" si="92"/>
        <v>0</v>
      </c>
    </row>
    <row r="1471" spans="278:278" s="36" customFormat="1" x14ac:dyDescent="0.25">
      <c r="JR1471" s="28">
        <f t="shared" si="92"/>
        <v>0</v>
      </c>
    </row>
    <row r="1472" spans="278:278" s="36" customFormat="1" x14ac:dyDescent="0.25">
      <c r="JR1472" s="28">
        <f t="shared" si="92"/>
        <v>0</v>
      </c>
    </row>
    <row r="1473" spans="278:278" s="36" customFormat="1" x14ac:dyDescent="0.25">
      <c r="JR1473" s="28">
        <f t="shared" si="92"/>
        <v>0</v>
      </c>
    </row>
    <row r="1474" spans="278:278" s="36" customFormat="1" x14ac:dyDescent="0.25">
      <c r="JR1474" s="28">
        <f t="shared" si="92"/>
        <v>0</v>
      </c>
    </row>
    <row r="1475" spans="278:278" s="36" customFormat="1" x14ac:dyDescent="0.25">
      <c r="JR1475" s="28">
        <f t="shared" si="92"/>
        <v>0</v>
      </c>
    </row>
    <row r="1476" spans="278:278" s="36" customFormat="1" x14ac:dyDescent="0.25">
      <c r="JR1476" s="28">
        <f t="shared" si="92"/>
        <v>0</v>
      </c>
    </row>
    <row r="1477" spans="278:278" s="36" customFormat="1" x14ac:dyDescent="0.25">
      <c r="JR1477" s="28">
        <f t="shared" si="92"/>
        <v>0</v>
      </c>
    </row>
    <row r="1478" spans="278:278" s="36" customFormat="1" x14ac:dyDescent="0.25">
      <c r="JR1478" s="28">
        <f t="shared" si="92"/>
        <v>0</v>
      </c>
    </row>
    <row r="1479" spans="278:278" s="36" customFormat="1" x14ac:dyDescent="0.25">
      <c r="JR1479" s="28">
        <f t="shared" si="92"/>
        <v>0</v>
      </c>
    </row>
    <row r="1480" spans="278:278" s="36" customFormat="1" x14ac:dyDescent="0.25">
      <c r="JR1480" s="28">
        <f t="shared" si="92"/>
        <v>0</v>
      </c>
    </row>
    <row r="1481" spans="278:278" s="36" customFormat="1" x14ac:dyDescent="0.25">
      <c r="JR1481" s="28">
        <f t="shared" si="92"/>
        <v>0</v>
      </c>
    </row>
    <row r="1482" spans="278:278" s="36" customFormat="1" x14ac:dyDescent="0.25">
      <c r="JR1482" s="28">
        <f t="shared" si="92"/>
        <v>0</v>
      </c>
    </row>
    <row r="1483" spans="278:278" s="36" customFormat="1" x14ac:dyDescent="0.25">
      <c r="JR1483" s="28">
        <f t="shared" si="92"/>
        <v>0</v>
      </c>
    </row>
    <row r="1484" spans="278:278" s="36" customFormat="1" x14ac:dyDescent="0.25">
      <c r="JR1484" s="28">
        <f t="shared" si="92"/>
        <v>0</v>
      </c>
    </row>
    <row r="1485" spans="278:278" s="36" customFormat="1" x14ac:dyDescent="0.25">
      <c r="JR1485" s="28">
        <f t="shared" si="92"/>
        <v>0</v>
      </c>
    </row>
    <row r="1486" spans="278:278" s="36" customFormat="1" x14ac:dyDescent="0.25">
      <c r="JR1486" s="28">
        <f t="shared" si="92"/>
        <v>0</v>
      </c>
    </row>
    <row r="1487" spans="278:278" s="36" customFormat="1" x14ac:dyDescent="0.25">
      <c r="JR1487" s="28">
        <f t="shared" ref="JR1487:JR1550" si="93">((P1487+AO1487)*1)+BI1487*2+CT1487*5+DC1487*2+DG1487*2+DS1487*2+EE1487*4+EM1487*10+FR1487*4+FV1487*4+FZ1487*2+GM1487*1.5+GQ1487*0.8+HS1487*0.8+HU1487*0.8+HW1487*0.8+HX1487*5+IC1487*5+IF1487*5+II1487*5+IO1487*0.8</f>
        <v>0</v>
      </c>
    </row>
    <row r="1488" spans="278:278" s="36" customFormat="1" x14ac:dyDescent="0.25">
      <c r="JR1488" s="28">
        <f t="shared" si="93"/>
        <v>0</v>
      </c>
    </row>
    <row r="1489" spans="278:278" s="36" customFormat="1" x14ac:dyDescent="0.25">
      <c r="JR1489" s="28">
        <f t="shared" si="93"/>
        <v>0</v>
      </c>
    </row>
    <row r="1490" spans="278:278" s="36" customFormat="1" x14ac:dyDescent="0.25">
      <c r="JR1490" s="28">
        <f t="shared" si="93"/>
        <v>0</v>
      </c>
    </row>
    <row r="1491" spans="278:278" s="36" customFormat="1" x14ac:dyDescent="0.25">
      <c r="JR1491" s="28">
        <f t="shared" si="93"/>
        <v>0</v>
      </c>
    </row>
    <row r="1492" spans="278:278" s="36" customFormat="1" x14ac:dyDescent="0.25">
      <c r="JR1492" s="28">
        <f t="shared" si="93"/>
        <v>0</v>
      </c>
    </row>
    <row r="1493" spans="278:278" s="36" customFormat="1" x14ac:dyDescent="0.25">
      <c r="JR1493" s="28">
        <f t="shared" si="93"/>
        <v>0</v>
      </c>
    </row>
    <row r="1494" spans="278:278" s="36" customFormat="1" x14ac:dyDescent="0.25">
      <c r="JR1494" s="28">
        <f t="shared" si="93"/>
        <v>0</v>
      </c>
    </row>
    <row r="1495" spans="278:278" s="36" customFormat="1" x14ac:dyDescent="0.25">
      <c r="JR1495" s="28">
        <f t="shared" si="93"/>
        <v>0</v>
      </c>
    </row>
    <row r="1496" spans="278:278" s="36" customFormat="1" x14ac:dyDescent="0.25">
      <c r="JR1496" s="28">
        <f t="shared" si="93"/>
        <v>0</v>
      </c>
    </row>
    <row r="1497" spans="278:278" s="36" customFormat="1" x14ac:dyDescent="0.25">
      <c r="JR1497" s="28">
        <f t="shared" si="93"/>
        <v>0</v>
      </c>
    </row>
    <row r="1498" spans="278:278" s="36" customFormat="1" x14ac:dyDescent="0.25">
      <c r="JR1498" s="28">
        <f t="shared" si="93"/>
        <v>0</v>
      </c>
    </row>
    <row r="1499" spans="278:278" s="36" customFormat="1" x14ac:dyDescent="0.25">
      <c r="JR1499" s="28">
        <f t="shared" si="93"/>
        <v>0</v>
      </c>
    </row>
    <row r="1500" spans="278:278" s="36" customFormat="1" x14ac:dyDescent="0.25">
      <c r="JR1500" s="28">
        <f t="shared" si="93"/>
        <v>0</v>
      </c>
    </row>
    <row r="1501" spans="278:278" s="36" customFormat="1" x14ac:dyDescent="0.25">
      <c r="JR1501" s="28">
        <f t="shared" si="93"/>
        <v>0</v>
      </c>
    </row>
    <row r="1502" spans="278:278" s="36" customFormat="1" x14ac:dyDescent="0.25">
      <c r="JR1502" s="28">
        <f t="shared" si="93"/>
        <v>0</v>
      </c>
    </row>
    <row r="1503" spans="278:278" s="36" customFormat="1" x14ac:dyDescent="0.25">
      <c r="JR1503" s="28">
        <f t="shared" si="93"/>
        <v>0</v>
      </c>
    </row>
    <row r="1504" spans="278:278" s="36" customFormat="1" x14ac:dyDescent="0.25">
      <c r="JR1504" s="28">
        <f t="shared" si="93"/>
        <v>0</v>
      </c>
    </row>
    <row r="1505" spans="278:278" s="36" customFormat="1" x14ac:dyDescent="0.25">
      <c r="JR1505" s="28">
        <f t="shared" si="93"/>
        <v>0</v>
      </c>
    </row>
    <row r="1506" spans="278:278" s="36" customFormat="1" x14ac:dyDescent="0.25">
      <c r="JR1506" s="28">
        <f t="shared" si="93"/>
        <v>0</v>
      </c>
    </row>
    <row r="1507" spans="278:278" s="36" customFormat="1" x14ac:dyDescent="0.25">
      <c r="JR1507" s="28">
        <f t="shared" si="93"/>
        <v>0</v>
      </c>
    </row>
    <row r="1508" spans="278:278" s="36" customFormat="1" x14ac:dyDescent="0.25">
      <c r="JR1508" s="28">
        <f t="shared" si="93"/>
        <v>0</v>
      </c>
    </row>
    <row r="1509" spans="278:278" s="36" customFormat="1" x14ac:dyDescent="0.25">
      <c r="JR1509" s="28">
        <f t="shared" si="93"/>
        <v>0</v>
      </c>
    </row>
    <row r="1510" spans="278:278" s="36" customFormat="1" x14ac:dyDescent="0.25">
      <c r="JR1510" s="28">
        <f t="shared" si="93"/>
        <v>0</v>
      </c>
    </row>
    <row r="1511" spans="278:278" s="36" customFormat="1" x14ac:dyDescent="0.25">
      <c r="JR1511" s="28">
        <f t="shared" si="93"/>
        <v>0</v>
      </c>
    </row>
    <row r="1512" spans="278:278" s="36" customFormat="1" x14ac:dyDescent="0.25">
      <c r="JR1512" s="28">
        <f t="shared" si="93"/>
        <v>0</v>
      </c>
    </row>
    <row r="1513" spans="278:278" s="36" customFormat="1" x14ac:dyDescent="0.25">
      <c r="JR1513" s="28">
        <f t="shared" si="93"/>
        <v>0</v>
      </c>
    </row>
    <row r="1514" spans="278:278" s="36" customFormat="1" x14ac:dyDescent="0.25">
      <c r="JR1514" s="28">
        <f t="shared" si="93"/>
        <v>0</v>
      </c>
    </row>
    <row r="1515" spans="278:278" s="36" customFormat="1" x14ac:dyDescent="0.25">
      <c r="JR1515" s="28">
        <f t="shared" si="93"/>
        <v>0</v>
      </c>
    </row>
    <row r="1516" spans="278:278" s="36" customFormat="1" x14ac:dyDescent="0.25">
      <c r="JR1516" s="28">
        <f t="shared" si="93"/>
        <v>0</v>
      </c>
    </row>
    <row r="1517" spans="278:278" s="36" customFormat="1" x14ac:dyDescent="0.25">
      <c r="JR1517" s="28">
        <f t="shared" si="93"/>
        <v>0</v>
      </c>
    </row>
    <row r="1518" spans="278:278" s="36" customFormat="1" x14ac:dyDescent="0.25">
      <c r="JR1518" s="28">
        <f t="shared" si="93"/>
        <v>0</v>
      </c>
    </row>
    <row r="1519" spans="278:278" s="36" customFormat="1" x14ac:dyDescent="0.25">
      <c r="JR1519" s="28">
        <f t="shared" si="93"/>
        <v>0</v>
      </c>
    </row>
    <row r="1520" spans="278:278" s="36" customFormat="1" x14ac:dyDescent="0.25">
      <c r="JR1520" s="28">
        <f t="shared" si="93"/>
        <v>0</v>
      </c>
    </row>
    <row r="1521" spans="278:278" s="36" customFormat="1" x14ac:dyDescent="0.25">
      <c r="JR1521" s="28">
        <f t="shared" si="93"/>
        <v>0</v>
      </c>
    </row>
    <row r="1522" spans="278:278" s="36" customFormat="1" x14ac:dyDescent="0.25">
      <c r="JR1522" s="28">
        <f t="shared" si="93"/>
        <v>0</v>
      </c>
    </row>
    <row r="1523" spans="278:278" s="36" customFormat="1" x14ac:dyDescent="0.25">
      <c r="JR1523" s="28">
        <f t="shared" si="93"/>
        <v>0</v>
      </c>
    </row>
    <row r="1524" spans="278:278" s="36" customFormat="1" x14ac:dyDescent="0.25">
      <c r="JR1524" s="28">
        <f t="shared" si="93"/>
        <v>0</v>
      </c>
    </row>
    <row r="1525" spans="278:278" s="36" customFormat="1" x14ac:dyDescent="0.25">
      <c r="JR1525" s="28">
        <f t="shared" si="93"/>
        <v>0</v>
      </c>
    </row>
    <row r="1526" spans="278:278" s="36" customFormat="1" x14ac:dyDescent="0.25">
      <c r="JR1526" s="28">
        <f t="shared" si="93"/>
        <v>0</v>
      </c>
    </row>
    <row r="1527" spans="278:278" s="36" customFormat="1" x14ac:dyDescent="0.25">
      <c r="JR1527" s="28">
        <f t="shared" si="93"/>
        <v>0</v>
      </c>
    </row>
    <row r="1528" spans="278:278" s="36" customFormat="1" x14ac:dyDescent="0.25">
      <c r="JR1528" s="28">
        <f t="shared" si="93"/>
        <v>0</v>
      </c>
    </row>
    <row r="1529" spans="278:278" s="36" customFormat="1" x14ac:dyDescent="0.25">
      <c r="JR1529" s="28">
        <f t="shared" si="93"/>
        <v>0</v>
      </c>
    </row>
    <row r="1530" spans="278:278" s="36" customFormat="1" x14ac:dyDescent="0.25">
      <c r="JR1530" s="28">
        <f t="shared" si="93"/>
        <v>0</v>
      </c>
    </row>
    <row r="1531" spans="278:278" s="36" customFormat="1" x14ac:dyDescent="0.25">
      <c r="JR1531" s="28">
        <f t="shared" si="93"/>
        <v>0</v>
      </c>
    </row>
    <row r="1532" spans="278:278" s="36" customFormat="1" x14ac:dyDescent="0.25">
      <c r="JR1532" s="28">
        <f t="shared" si="93"/>
        <v>0</v>
      </c>
    </row>
    <row r="1533" spans="278:278" s="36" customFormat="1" x14ac:dyDescent="0.25">
      <c r="JR1533" s="28">
        <f t="shared" si="93"/>
        <v>0</v>
      </c>
    </row>
    <row r="1534" spans="278:278" s="36" customFormat="1" x14ac:dyDescent="0.25">
      <c r="JR1534" s="28">
        <f t="shared" si="93"/>
        <v>0</v>
      </c>
    </row>
    <row r="1535" spans="278:278" s="36" customFormat="1" x14ac:dyDescent="0.25">
      <c r="JR1535" s="28">
        <f t="shared" si="93"/>
        <v>0</v>
      </c>
    </row>
    <row r="1536" spans="278:278" s="36" customFormat="1" x14ac:dyDescent="0.25">
      <c r="JR1536" s="28">
        <f t="shared" si="93"/>
        <v>0</v>
      </c>
    </row>
    <row r="1537" spans="278:278" s="36" customFormat="1" x14ac:dyDescent="0.25">
      <c r="JR1537" s="28">
        <f t="shared" si="93"/>
        <v>0</v>
      </c>
    </row>
    <row r="1538" spans="278:278" s="36" customFormat="1" x14ac:dyDescent="0.25">
      <c r="JR1538" s="28">
        <f t="shared" si="93"/>
        <v>0</v>
      </c>
    </row>
    <row r="1539" spans="278:278" s="36" customFormat="1" x14ac:dyDescent="0.25">
      <c r="JR1539" s="28">
        <f t="shared" si="93"/>
        <v>0</v>
      </c>
    </row>
    <row r="1540" spans="278:278" s="36" customFormat="1" x14ac:dyDescent="0.25">
      <c r="JR1540" s="28">
        <f t="shared" si="93"/>
        <v>0</v>
      </c>
    </row>
    <row r="1541" spans="278:278" s="36" customFormat="1" x14ac:dyDescent="0.25">
      <c r="JR1541" s="28">
        <f t="shared" si="93"/>
        <v>0</v>
      </c>
    </row>
    <row r="1542" spans="278:278" s="36" customFormat="1" x14ac:dyDescent="0.25">
      <c r="JR1542" s="28">
        <f t="shared" si="93"/>
        <v>0</v>
      </c>
    </row>
    <row r="1543" spans="278:278" s="36" customFormat="1" x14ac:dyDescent="0.25">
      <c r="JR1543" s="28">
        <f t="shared" si="93"/>
        <v>0</v>
      </c>
    </row>
    <row r="1544" spans="278:278" s="36" customFormat="1" x14ac:dyDescent="0.25">
      <c r="JR1544" s="28">
        <f t="shared" si="93"/>
        <v>0</v>
      </c>
    </row>
    <row r="1545" spans="278:278" s="36" customFormat="1" x14ac:dyDescent="0.25">
      <c r="JR1545" s="28">
        <f t="shared" si="93"/>
        <v>0</v>
      </c>
    </row>
    <row r="1546" spans="278:278" s="36" customFormat="1" x14ac:dyDescent="0.25">
      <c r="JR1546" s="28">
        <f t="shared" si="93"/>
        <v>0</v>
      </c>
    </row>
    <row r="1547" spans="278:278" s="36" customFormat="1" x14ac:dyDescent="0.25">
      <c r="JR1547" s="28">
        <f t="shared" si="93"/>
        <v>0</v>
      </c>
    </row>
    <row r="1548" spans="278:278" s="36" customFormat="1" x14ac:dyDescent="0.25">
      <c r="JR1548" s="28">
        <f t="shared" si="93"/>
        <v>0</v>
      </c>
    </row>
    <row r="1549" spans="278:278" s="36" customFormat="1" x14ac:dyDescent="0.25">
      <c r="JR1549" s="28">
        <f t="shared" si="93"/>
        <v>0</v>
      </c>
    </row>
    <row r="1550" spans="278:278" s="36" customFormat="1" x14ac:dyDescent="0.25">
      <c r="JR1550" s="28">
        <f t="shared" si="93"/>
        <v>0</v>
      </c>
    </row>
    <row r="1551" spans="278:278" s="36" customFormat="1" x14ac:dyDescent="0.25">
      <c r="JR1551" s="28">
        <f t="shared" ref="JR1551:JR1614" si="94">((P1551+AO1551)*1)+BI1551*2+CT1551*5+DC1551*2+DG1551*2+DS1551*2+EE1551*4+EM1551*10+FR1551*4+FV1551*4+FZ1551*2+GM1551*1.5+GQ1551*0.8+HS1551*0.8+HU1551*0.8+HW1551*0.8+HX1551*5+IC1551*5+IF1551*5+II1551*5+IO1551*0.8</f>
        <v>0</v>
      </c>
    </row>
    <row r="1552" spans="278:278" s="36" customFormat="1" x14ac:dyDescent="0.25">
      <c r="JR1552" s="28">
        <f t="shared" si="94"/>
        <v>0</v>
      </c>
    </row>
    <row r="1553" spans="278:278" s="36" customFormat="1" x14ac:dyDescent="0.25">
      <c r="JR1553" s="28">
        <f t="shared" si="94"/>
        <v>0</v>
      </c>
    </row>
    <row r="1554" spans="278:278" s="36" customFormat="1" x14ac:dyDescent="0.25">
      <c r="JR1554" s="28">
        <f t="shared" si="94"/>
        <v>0</v>
      </c>
    </row>
    <row r="1555" spans="278:278" s="36" customFormat="1" x14ac:dyDescent="0.25">
      <c r="JR1555" s="28">
        <f t="shared" si="94"/>
        <v>0</v>
      </c>
    </row>
    <row r="1556" spans="278:278" s="36" customFormat="1" x14ac:dyDescent="0.25">
      <c r="JR1556" s="28">
        <f t="shared" si="94"/>
        <v>0</v>
      </c>
    </row>
    <row r="1557" spans="278:278" s="36" customFormat="1" x14ac:dyDescent="0.25">
      <c r="JR1557" s="28">
        <f t="shared" si="94"/>
        <v>0</v>
      </c>
    </row>
    <row r="1558" spans="278:278" s="36" customFormat="1" x14ac:dyDescent="0.25">
      <c r="JR1558" s="28">
        <f t="shared" si="94"/>
        <v>0</v>
      </c>
    </row>
    <row r="1559" spans="278:278" s="36" customFormat="1" x14ac:dyDescent="0.25">
      <c r="JR1559" s="28">
        <f t="shared" si="94"/>
        <v>0</v>
      </c>
    </row>
    <row r="1560" spans="278:278" s="36" customFormat="1" x14ac:dyDescent="0.25">
      <c r="JR1560" s="28">
        <f t="shared" si="94"/>
        <v>0</v>
      </c>
    </row>
    <row r="1561" spans="278:278" s="36" customFormat="1" x14ac:dyDescent="0.25">
      <c r="JR1561" s="28">
        <f t="shared" si="94"/>
        <v>0</v>
      </c>
    </row>
    <row r="1562" spans="278:278" s="36" customFormat="1" x14ac:dyDescent="0.25">
      <c r="JR1562" s="28">
        <f t="shared" si="94"/>
        <v>0</v>
      </c>
    </row>
    <row r="1563" spans="278:278" s="36" customFormat="1" x14ac:dyDescent="0.25">
      <c r="JR1563" s="28">
        <f t="shared" si="94"/>
        <v>0</v>
      </c>
    </row>
    <row r="1564" spans="278:278" s="36" customFormat="1" x14ac:dyDescent="0.25">
      <c r="JR1564" s="28">
        <f t="shared" si="94"/>
        <v>0</v>
      </c>
    </row>
    <row r="1565" spans="278:278" s="36" customFormat="1" x14ac:dyDescent="0.25">
      <c r="JR1565" s="28">
        <f t="shared" si="94"/>
        <v>0</v>
      </c>
    </row>
    <row r="1566" spans="278:278" s="36" customFormat="1" x14ac:dyDescent="0.25">
      <c r="JR1566" s="28">
        <f t="shared" si="94"/>
        <v>0</v>
      </c>
    </row>
    <row r="1567" spans="278:278" s="36" customFormat="1" x14ac:dyDescent="0.25">
      <c r="JR1567" s="28">
        <f t="shared" si="94"/>
        <v>0</v>
      </c>
    </row>
    <row r="1568" spans="278:278" s="36" customFormat="1" x14ac:dyDescent="0.25">
      <c r="JR1568" s="28">
        <f t="shared" si="94"/>
        <v>0</v>
      </c>
    </row>
    <row r="1569" spans="278:278" s="36" customFormat="1" x14ac:dyDescent="0.25">
      <c r="JR1569" s="28">
        <f t="shared" si="94"/>
        <v>0</v>
      </c>
    </row>
    <row r="1570" spans="278:278" s="36" customFormat="1" x14ac:dyDescent="0.25">
      <c r="JR1570" s="28">
        <f t="shared" si="94"/>
        <v>0</v>
      </c>
    </row>
    <row r="1571" spans="278:278" s="36" customFormat="1" x14ac:dyDescent="0.25">
      <c r="JR1571" s="28">
        <f t="shared" si="94"/>
        <v>0</v>
      </c>
    </row>
    <row r="1572" spans="278:278" s="36" customFormat="1" x14ac:dyDescent="0.25">
      <c r="JR1572" s="28">
        <f t="shared" si="94"/>
        <v>0</v>
      </c>
    </row>
    <row r="1573" spans="278:278" s="36" customFormat="1" x14ac:dyDescent="0.25">
      <c r="JR1573" s="28">
        <f t="shared" si="94"/>
        <v>0</v>
      </c>
    </row>
    <row r="1574" spans="278:278" s="36" customFormat="1" x14ac:dyDescent="0.25">
      <c r="JR1574" s="28">
        <f t="shared" si="94"/>
        <v>0</v>
      </c>
    </row>
    <row r="1575" spans="278:278" s="36" customFormat="1" x14ac:dyDescent="0.25">
      <c r="JR1575" s="28">
        <f t="shared" si="94"/>
        <v>0</v>
      </c>
    </row>
    <row r="1576" spans="278:278" s="36" customFormat="1" x14ac:dyDescent="0.25">
      <c r="JR1576" s="28">
        <f t="shared" si="94"/>
        <v>0</v>
      </c>
    </row>
    <row r="1577" spans="278:278" s="36" customFormat="1" x14ac:dyDescent="0.25">
      <c r="JR1577" s="28">
        <f t="shared" si="94"/>
        <v>0</v>
      </c>
    </row>
    <row r="1578" spans="278:278" s="36" customFormat="1" x14ac:dyDescent="0.25">
      <c r="JR1578" s="28">
        <f t="shared" si="94"/>
        <v>0</v>
      </c>
    </row>
    <row r="1579" spans="278:278" s="36" customFormat="1" x14ac:dyDescent="0.25">
      <c r="JR1579" s="28">
        <f t="shared" si="94"/>
        <v>0</v>
      </c>
    </row>
    <row r="1580" spans="278:278" s="36" customFormat="1" x14ac:dyDescent="0.25">
      <c r="JR1580" s="28">
        <f t="shared" si="94"/>
        <v>0</v>
      </c>
    </row>
    <row r="1581" spans="278:278" s="36" customFormat="1" x14ac:dyDescent="0.25">
      <c r="JR1581" s="28">
        <f t="shared" si="94"/>
        <v>0</v>
      </c>
    </row>
    <row r="1582" spans="278:278" s="36" customFormat="1" x14ac:dyDescent="0.25">
      <c r="JR1582" s="28">
        <f t="shared" si="94"/>
        <v>0</v>
      </c>
    </row>
    <row r="1583" spans="278:278" s="36" customFormat="1" x14ac:dyDescent="0.25">
      <c r="JR1583" s="28">
        <f t="shared" si="94"/>
        <v>0</v>
      </c>
    </row>
    <row r="1584" spans="278:278" s="36" customFormat="1" x14ac:dyDescent="0.25">
      <c r="JR1584" s="28">
        <f t="shared" si="94"/>
        <v>0</v>
      </c>
    </row>
    <row r="1585" spans="278:278" s="36" customFormat="1" x14ac:dyDescent="0.25">
      <c r="JR1585" s="28">
        <f t="shared" si="94"/>
        <v>0</v>
      </c>
    </row>
    <row r="1586" spans="278:278" s="36" customFormat="1" x14ac:dyDescent="0.25">
      <c r="JR1586" s="28">
        <f t="shared" si="94"/>
        <v>0</v>
      </c>
    </row>
    <row r="1587" spans="278:278" s="36" customFormat="1" x14ac:dyDescent="0.25">
      <c r="JR1587" s="28">
        <f t="shared" si="94"/>
        <v>0</v>
      </c>
    </row>
    <row r="1588" spans="278:278" s="36" customFormat="1" x14ac:dyDescent="0.25">
      <c r="JR1588" s="28">
        <f t="shared" si="94"/>
        <v>0</v>
      </c>
    </row>
    <row r="1589" spans="278:278" s="36" customFormat="1" x14ac:dyDescent="0.25">
      <c r="JR1589" s="28">
        <f t="shared" si="94"/>
        <v>0</v>
      </c>
    </row>
    <row r="1590" spans="278:278" s="36" customFormat="1" x14ac:dyDescent="0.25">
      <c r="JR1590" s="28">
        <f t="shared" si="94"/>
        <v>0</v>
      </c>
    </row>
    <row r="1591" spans="278:278" s="36" customFormat="1" x14ac:dyDescent="0.25">
      <c r="JR1591" s="28">
        <f t="shared" si="94"/>
        <v>0</v>
      </c>
    </row>
    <row r="1592" spans="278:278" s="36" customFormat="1" x14ac:dyDescent="0.25">
      <c r="JR1592" s="28">
        <f t="shared" si="94"/>
        <v>0</v>
      </c>
    </row>
    <row r="1593" spans="278:278" s="36" customFormat="1" x14ac:dyDescent="0.25">
      <c r="JR1593" s="28">
        <f t="shared" si="94"/>
        <v>0</v>
      </c>
    </row>
    <row r="1594" spans="278:278" s="36" customFormat="1" x14ac:dyDescent="0.25">
      <c r="JR1594" s="28">
        <f t="shared" si="94"/>
        <v>0</v>
      </c>
    </row>
    <row r="1595" spans="278:278" s="36" customFormat="1" x14ac:dyDescent="0.25">
      <c r="JR1595" s="28">
        <f t="shared" si="94"/>
        <v>0</v>
      </c>
    </row>
    <row r="1596" spans="278:278" s="36" customFormat="1" x14ac:dyDescent="0.25">
      <c r="JR1596" s="28">
        <f t="shared" si="94"/>
        <v>0</v>
      </c>
    </row>
    <row r="1597" spans="278:278" s="36" customFormat="1" x14ac:dyDescent="0.25">
      <c r="JR1597" s="28">
        <f t="shared" si="94"/>
        <v>0</v>
      </c>
    </row>
    <row r="1598" spans="278:278" s="36" customFormat="1" x14ac:dyDescent="0.25">
      <c r="JR1598" s="28">
        <f t="shared" si="94"/>
        <v>0</v>
      </c>
    </row>
    <row r="1599" spans="278:278" s="36" customFormat="1" x14ac:dyDescent="0.25">
      <c r="JR1599" s="28">
        <f t="shared" si="94"/>
        <v>0</v>
      </c>
    </row>
    <row r="1600" spans="278:278" s="36" customFormat="1" x14ac:dyDescent="0.25">
      <c r="JR1600" s="28">
        <f t="shared" si="94"/>
        <v>0</v>
      </c>
    </row>
    <row r="1601" spans="278:278" s="36" customFormat="1" x14ac:dyDescent="0.25">
      <c r="JR1601" s="28">
        <f t="shared" si="94"/>
        <v>0</v>
      </c>
    </row>
    <row r="1602" spans="278:278" s="36" customFormat="1" x14ac:dyDescent="0.25">
      <c r="JR1602" s="28">
        <f t="shared" si="94"/>
        <v>0</v>
      </c>
    </row>
    <row r="1603" spans="278:278" s="36" customFormat="1" x14ac:dyDescent="0.25">
      <c r="JR1603" s="28">
        <f t="shared" si="94"/>
        <v>0</v>
      </c>
    </row>
    <row r="1604" spans="278:278" s="36" customFormat="1" x14ac:dyDescent="0.25">
      <c r="JR1604" s="28">
        <f t="shared" si="94"/>
        <v>0</v>
      </c>
    </row>
    <row r="1605" spans="278:278" s="36" customFormat="1" x14ac:dyDescent="0.25">
      <c r="JR1605" s="28">
        <f t="shared" si="94"/>
        <v>0</v>
      </c>
    </row>
    <row r="1606" spans="278:278" s="36" customFormat="1" x14ac:dyDescent="0.25">
      <c r="JR1606" s="28">
        <f t="shared" si="94"/>
        <v>0</v>
      </c>
    </row>
    <row r="1607" spans="278:278" s="36" customFormat="1" x14ac:dyDescent="0.25">
      <c r="JR1607" s="28">
        <f t="shared" si="94"/>
        <v>0</v>
      </c>
    </row>
    <row r="1608" spans="278:278" s="36" customFormat="1" x14ac:dyDescent="0.25">
      <c r="JR1608" s="28">
        <f t="shared" si="94"/>
        <v>0</v>
      </c>
    </row>
    <row r="1609" spans="278:278" s="36" customFormat="1" x14ac:dyDescent="0.25">
      <c r="JR1609" s="28">
        <f t="shared" si="94"/>
        <v>0</v>
      </c>
    </row>
    <row r="1610" spans="278:278" s="36" customFormat="1" x14ac:dyDescent="0.25">
      <c r="JR1610" s="28">
        <f t="shared" si="94"/>
        <v>0</v>
      </c>
    </row>
    <row r="1611" spans="278:278" s="36" customFormat="1" x14ac:dyDescent="0.25">
      <c r="JR1611" s="28">
        <f t="shared" si="94"/>
        <v>0</v>
      </c>
    </row>
    <row r="1612" spans="278:278" s="36" customFormat="1" x14ac:dyDescent="0.25">
      <c r="JR1612" s="28">
        <f t="shared" si="94"/>
        <v>0</v>
      </c>
    </row>
    <row r="1613" spans="278:278" s="36" customFormat="1" x14ac:dyDescent="0.25">
      <c r="JR1613" s="28">
        <f t="shared" si="94"/>
        <v>0</v>
      </c>
    </row>
    <row r="1614" spans="278:278" s="36" customFormat="1" x14ac:dyDescent="0.25">
      <c r="JR1614" s="28">
        <f t="shared" si="94"/>
        <v>0</v>
      </c>
    </row>
    <row r="1615" spans="278:278" s="36" customFormat="1" x14ac:dyDescent="0.25">
      <c r="JR1615" s="28">
        <f t="shared" ref="JR1615:JR1678" si="95">((P1615+AO1615)*1)+BI1615*2+CT1615*5+DC1615*2+DG1615*2+DS1615*2+EE1615*4+EM1615*10+FR1615*4+FV1615*4+FZ1615*2+GM1615*1.5+GQ1615*0.8+HS1615*0.8+HU1615*0.8+HW1615*0.8+HX1615*5+IC1615*5+IF1615*5+II1615*5+IO1615*0.8</f>
        <v>0</v>
      </c>
    </row>
    <row r="1616" spans="278:278" s="36" customFormat="1" x14ac:dyDescent="0.25">
      <c r="JR1616" s="28">
        <f t="shared" si="95"/>
        <v>0</v>
      </c>
    </row>
    <row r="1617" spans="278:278" s="36" customFormat="1" x14ac:dyDescent="0.25">
      <c r="JR1617" s="28">
        <f t="shared" si="95"/>
        <v>0</v>
      </c>
    </row>
    <row r="1618" spans="278:278" s="36" customFormat="1" x14ac:dyDescent="0.25">
      <c r="JR1618" s="28">
        <f t="shared" si="95"/>
        <v>0</v>
      </c>
    </row>
    <row r="1619" spans="278:278" s="36" customFormat="1" x14ac:dyDescent="0.25">
      <c r="JR1619" s="28">
        <f t="shared" si="95"/>
        <v>0</v>
      </c>
    </row>
    <row r="1620" spans="278:278" s="36" customFormat="1" x14ac:dyDescent="0.25">
      <c r="JR1620" s="28">
        <f t="shared" si="95"/>
        <v>0</v>
      </c>
    </row>
    <row r="1621" spans="278:278" s="36" customFormat="1" x14ac:dyDescent="0.25">
      <c r="JR1621" s="28">
        <f t="shared" si="95"/>
        <v>0</v>
      </c>
    </row>
    <row r="1622" spans="278:278" s="36" customFormat="1" x14ac:dyDescent="0.25">
      <c r="JR1622" s="28">
        <f t="shared" si="95"/>
        <v>0</v>
      </c>
    </row>
    <row r="1623" spans="278:278" s="36" customFormat="1" x14ac:dyDescent="0.25">
      <c r="JR1623" s="28">
        <f t="shared" si="95"/>
        <v>0</v>
      </c>
    </row>
    <row r="1624" spans="278:278" s="36" customFormat="1" x14ac:dyDescent="0.25">
      <c r="JR1624" s="28">
        <f t="shared" si="95"/>
        <v>0</v>
      </c>
    </row>
    <row r="1625" spans="278:278" s="36" customFormat="1" x14ac:dyDescent="0.25">
      <c r="JR1625" s="28">
        <f t="shared" si="95"/>
        <v>0</v>
      </c>
    </row>
    <row r="1626" spans="278:278" s="36" customFormat="1" x14ac:dyDescent="0.25">
      <c r="JR1626" s="28">
        <f t="shared" si="95"/>
        <v>0</v>
      </c>
    </row>
    <row r="1627" spans="278:278" s="36" customFormat="1" x14ac:dyDescent="0.25">
      <c r="JR1627" s="28">
        <f t="shared" si="95"/>
        <v>0</v>
      </c>
    </row>
    <row r="1628" spans="278:278" s="36" customFormat="1" x14ac:dyDescent="0.25">
      <c r="JR1628" s="28">
        <f t="shared" si="95"/>
        <v>0</v>
      </c>
    </row>
    <row r="1629" spans="278:278" s="36" customFormat="1" x14ac:dyDescent="0.25">
      <c r="JR1629" s="28">
        <f t="shared" si="95"/>
        <v>0</v>
      </c>
    </row>
    <row r="1630" spans="278:278" s="36" customFormat="1" x14ac:dyDescent="0.25">
      <c r="JR1630" s="28">
        <f t="shared" si="95"/>
        <v>0</v>
      </c>
    </row>
    <row r="1631" spans="278:278" s="36" customFormat="1" x14ac:dyDescent="0.25">
      <c r="JR1631" s="28">
        <f t="shared" si="95"/>
        <v>0</v>
      </c>
    </row>
    <row r="1632" spans="278:278" s="36" customFormat="1" x14ac:dyDescent="0.25">
      <c r="JR1632" s="28">
        <f t="shared" si="95"/>
        <v>0</v>
      </c>
    </row>
    <row r="1633" spans="278:278" s="36" customFormat="1" x14ac:dyDescent="0.25">
      <c r="JR1633" s="28">
        <f t="shared" si="95"/>
        <v>0</v>
      </c>
    </row>
    <row r="1634" spans="278:278" s="36" customFormat="1" x14ac:dyDescent="0.25">
      <c r="JR1634" s="28">
        <f t="shared" si="95"/>
        <v>0</v>
      </c>
    </row>
    <row r="1635" spans="278:278" s="36" customFormat="1" x14ac:dyDescent="0.25">
      <c r="JR1635" s="28">
        <f t="shared" si="95"/>
        <v>0</v>
      </c>
    </row>
    <row r="1636" spans="278:278" s="36" customFormat="1" x14ac:dyDescent="0.25">
      <c r="JR1636" s="28">
        <f t="shared" si="95"/>
        <v>0</v>
      </c>
    </row>
    <row r="1637" spans="278:278" s="36" customFormat="1" x14ac:dyDescent="0.25">
      <c r="JR1637" s="28">
        <f t="shared" si="95"/>
        <v>0</v>
      </c>
    </row>
    <row r="1638" spans="278:278" s="36" customFormat="1" x14ac:dyDescent="0.25">
      <c r="JR1638" s="28">
        <f t="shared" si="95"/>
        <v>0</v>
      </c>
    </row>
    <row r="1639" spans="278:278" s="36" customFormat="1" x14ac:dyDescent="0.25">
      <c r="JR1639" s="28">
        <f t="shared" si="95"/>
        <v>0</v>
      </c>
    </row>
    <row r="1640" spans="278:278" s="36" customFormat="1" x14ac:dyDescent="0.25">
      <c r="JR1640" s="28">
        <f t="shared" si="95"/>
        <v>0</v>
      </c>
    </row>
    <row r="1641" spans="278:278" s="36" customFormat="1" x14ac:dyDescent="0.25">
      <c r="JR1641" s="28">
        <f t="shared" si="95"/>
        <v>0</v>
      </c>
    </row>
    <row r="1642" spans="278:278" s="36" customFormat="1" x14ac:dyDescent="0.25">
      <c r="JR1642" s="28">
        <f t="shared" si="95"/>
        <v>0</v>
      </c>
    </row>
    <row r="1643" spans="278:278" s="36" customFormat="1" x14ac:dyDescent="0.25">
      <c r="JR1643" s="28">
        <f t="shared" si="95"/>
        <v>0</v>
      </c>
    </row>
    <row r="1644" spans="278:278" s="36" customFormat="1" x14ac:dyDescent="0.25">
      <c r="JR1644" s="28">
        <f t="shared" si="95"/>
        <v>0</v>
      </c>
    </row>
    <row r="1645" spans="278:278" s="36" customFormat="1" x14ac:dyDescent="0.25">
      <c r="JR1645" s="28">
        <f t="shared" si="95"/>
        <v>0</v>
      </c>
    </row>
    <row r="1646" spans="278:278" s="36" customFormat="1" x14ac:dyDescent="0.25">
      <c r="JR1646" s="28">
        <f t="shared" si="95"/>
        <v>0</v>
      </c>
    </row>
    <row r="1647" spans="278:278" s="36" customFormat="1" x14ac:dyDescent="0.25">
      <c r="JR1647" s="28">
        <f t="shared" si="95"/>
        <v>0</v>
      </c>
    </row>
    <row r="1648" spans="278:278" s="36" customFormat="1" x14ac:dyDescent="0.25">
      <c r="JR1648" s="28">
        <f t="shared" si="95"/>
        <v>0</v>
      </c>
    </row>
    <row r="1649" spans="278:278" s="36" customFormat="1" x14ac:dyDescent="0.25">
      <c r="JR1649" s="28">
        <f t="shared" si="95"/>
        <v>0</v>
      </c>
    </row>
    <row r="1650" spans="278:278" s="36" customFormat="1" x14ac:dyDescent="0.25">
      <c r="JR1650" s="28">
        <f t="shared" si="95"/>
        <v>0</v>
      </c>
    </row>
    <row r="1651" spans="278:278" s="36" customFormat="1" x14ac:dyDescent="0.25">
      <c r="JR1651" s="28">
        <f t="shared" si="95"/>
        <v>0</v>
      </c>
    </row>
    <row r="1652" spans="278:278" s="36" customFormat="1" x14ac:dyDescent="0.25">
      <c r="JR1652" s="28">
        <f t="shared" si="95"/>
        <v>0</v>
      </c>
    </row>
    <row r="1653" spans="278:278" s="36" customFormat="1" x14ac:dyDescent="0.25">
      <c r="JR1653" s="28">
        <f t="shared" si="95"/>
        <v>0</v>
      </c>
    </row>
    <row r="1654" spans="278:278" s="36" customFormat="1" x14ac:dyDescent="0.25">
      <c r="JR1654" s="28">
        <f t="shared" si="95"/>
        <v>0</v>
      </c>
    </row>
    <row r="1655" spans="278:278" s="36" customFormat="1" x14ac:dyDescent="0.25">
      <c r="JR1655" s="28">
        <f t="shared" si="95"/>
        <v>0</v>
      </c>
    </row>
    <row r="1656" spans="278:278" s="36" customFormat="1" x14ac:dyDescent="0.25">
      <c r="JR1656" s="28">
        <f t="shared" si="95"/>
        <v>0</v>
      </c>
    </row>
    <row r="1657" spans="278:278" s="36" customFormat="1" x14ac:dyDescent="0.25">
      <c r="JR1657" s="28">
        <f t="shared" si="95"/>
        <v>0</v>
      </c>
    </row>
    <row r="1658" spans="278:278" s="36" customFormat="1" x14ac:dyDescent="0.25">
      <c r="JR1658" s="28">
        <f t="shared" si="95"/>
        <v>0</v>
      </c>
    </row>
    <row r="1659" spans="278:278" s="36" customFormat="1" x14ac:dyDescent="0.25">
      <c r="JR1659" s="28">
        <f t="shared" si="95"/>
        <v>0</v>
      </c>
    </row>
    <row r="1660" spans="278:278" s="36" customFormat="1" x14ac:dyDescent="0.25">
      <c r="JR1660" s="28">
        <f t="shared" si="95"/>
        <v>0</v>
      </c>
    </row>
    <row r="1661" spans="278:278" s="36" customFormat="1" x14ac:dyDescent="0.25">
      <c r="JR1661" s="28">
        <f t="shared" si="95"/>
        <v>0</v>
      </c>
    </row>
    <row r="1662" spans="278:278" s="36" customFormat="1" x14ac:dyDescent="0.25">
      <c r="JR1662" s="28">
        <f t="shared" si="95"/>
        <v>0</v>
      </c>
    </row>
    <row r="1663" spans="278:278" s="36" customFormat="1" x14ac:dyDescent="0.25">
      <c r="JR1663" s="28">
        <f t="shared" si="95"/>
        <v>0</v>
      </c>
    </row>
    <row r="1664" spans="278:278" s="36" customFormat="1" x14ac:dyDescent="0.25">
      <c r="JR1664" s="28">
        <f t="shared" si="95"/>
        <v>0</v>
      </c>
    </row>
    <row r="1665" spans="278:278" s="36" customFormat="1" x14ac:dyDescent="0.25">
      <c r="JR1665" s="28">
        <f t="shared" si="95"/>
        <v>0</v>
      </c>
    </row>
    <row r="1666" spans="278:278" s="36" customFormat="1" x14ac:dyDescent="0.25">
      <c r="JR1666" s="28">
        <f t="shared" si="95"/>
        <v>0</v>
      </c>
    </row>
    <row r="1667" spans="278:278" s="36" customFormat="1" x14ac:dyDescent="0.25">
      <c r="JR1667" s="28">
        <f t="shared" si="95"/>
        <v>0</v>
      </c>
    </row>
    <row r="1668" spans="278:278" s="36" customFormat="1" x14ac:dyDescent="0.25">
      <c r="JR1668" s="28">
        <f t="shared" si="95"/>
        <v>0</v>
      </c>
    </row>
    <row r="1669" spans="278:278" s="36" customFormat="1" x14ac:dyDescent="0.25">
      <c r="JR1669" s="28">
        <f t="shared" si="95"/>
        <v>0</v>
      </c>
    </row>
    <row r="1670" spans="278:278" s="36" customFormat="1" x14ac:dyDescent="0.25">
      <c r="JR1670" s="28">
        <f t="shared" si="95"/>
        <v>0</v>
      </c>
    </row>
    <row r="1671" spans="278:278" s="36" customFormat="1" x14ac:dyDescent="0.25">
      <c r="JR1671" s="28">
        <f t="shared" si="95"/>
        <v>0</v>
      </c>
    </row>
    <row r="1672" spans="278:278" s="36" customFormat="1" x14ac:dyDescent="0.25">
      <c r="JR1672" s="28">
        <f t="shared" si="95"/>
        <v>0</v>
      </c>
    </row>
    <row r="1673" spans="278:278" s="36" customFormat="1" x14ac:dyDescent="0.25">
      <c r="JR1673" s="28">
        <f t="shared" si="95"/>
        <v>0</v>
      </c>
    </row>
    <row r="1674" spans="278:278" s="36" customFormat="1" x14ac:dyDescent="0.25">
      <c r="JR1674" s="28">
        <f t="shared" si="95"/>
        <v>0</v>
      </c>
    </row>
    <row r="1675" spans="278:278" s="36" customFormat="1" x14ac:dyDescent="0.25">
      <c r="JR1675" s="28">
        <f t="shared" si="95"/>
        <v>0</v>
      </c>
    </row>
    <row r="1676" spans="278:278" s="36" customFormat="1" x14ac:dyDescent="0.25">
      <c r="JR1676" s="28">
        <f t="shared" si="95"/>
        <v>0</v>
      </c>
    </row>
    <row r="1677" spans="278:278" s="36" customFormat="1" x14ac:dyDescent="0.25">
      <c r="JR1677" s="28">
        <f t="shared" si="95"/>
        <v>0</v>
      </c>
    </row>
    <row r="1678" spans="278:278" s="36" customFormat="1" x14ac:dyDescent="0.25">
      <c r="JR1678" s="28">
        <f t="shared" si="95"/>
        <v>0</v>
      </c>
    </row>
    <row r="1679" spans="278:278" s="36" customFormat="1" x14ac:dyDescent="0.25">
      <c r="JR1679" s="28">
        <f t="shared" ref="JR1679:JR1742" si="96">((P1679+AO1679)*1)+BI1679*2+CT1679*5+DC1679*2+DG1679*2+DS1679*2+EE1679*4+EM1679*10+FR1679*4+FV1679*4+FZ1679*2+GM1679*1.5+GQ1679*0.8+HS1679*0.8+HU1679*0.8+HW1679*0.8+HX1679*5+IC1679*5+IF1679*5+II1679*5+IO1679*0.8</f>
        <v>0</v>
      </c>
    </row>
    <row r="1680" spans="278:278" s="36" customFormat="1" x14ac:dyDescent="0.25">
      <c r="JR1680" s="28">
        <f t="shared" si="96"/>
        <v>0</v>
      </c>
    </row>
    <row r="1681" spans="278:278" s="36" customFormat="1" x14ac:dyDescent="0.25">
      <c r="JR1681" s="28">
        <f t="shared" si="96"/>
        <v>0</v>
      </c>
    </row>
    <row r="1682" spans="278:278" s="36" customFormat="1" x14ac:dyDescent="0.25">
      <c r="JR1682" s="28">
        <f t="shared" si="96"/>
        <v>0</v>
      </c>
    </row>
    <row r="1683" spans="278:278" s="36" customFormat="1" x14ac:dyDescent="0.25">
      <c r="JR1683" s="28">
        <f t="shared" si="96"/>
        <v>0</v>
      </c>
    </row>
    <row r="1684" spans="278:278" s="36" customFormat="1" x14ac:dyDescent="0.25">
      <c r="JR1684" s="28">
        <f t="shared" si="96"/>
        <v>0</v>
      </c>
    </row>
    <row r="1685" spans="278:278" s="36" customFormat="1" x14ac:dyDescent="0.25">
      <c r="JR1685" s="28">
        <f t="shared" si="96"/>
        <v>0</v>
      </c>
    </row>
    <row r="1686" spans="278:278" s="36" customFormat="1" x14ac:dyDescent="0.25">
      <c r="JR1686" s="28">
        <f t="shared" si="96"/>
        <v>0</v>
      </c>
    </row>
    <row r="1687" spans="278:278" s="36" customFormat="1" x14ac:dyDescent="0.25">
      <c r="JR1687" s="28">
        <f t="shared" si="96"/>
        <v>0</v>
      </c>
    </row>
    <row r="1688" spans="278:278" s="36" customFormat="1" x14ac:dyDescent="0.25">
      <c r="JR1688" s="28">
        <f t="shared" si="96"/>
        <v>0</v>
      </c>
    </row>
    <row r="1689" spans="278:278" s="36" customFormat="1" x14ac:dyDescent="0.25">
      <c r="JR1689" s="28">
        <f t="shared" si="96"/>
        <v>0</v>
      </c>
    </row>
    <row r="1690" spans="278:278" s="36" customFormat="1" x14ac:dyDescent="0.25">
      <c r="JR1690" s="28">
        <f t="shared" si="96"/>
        <v>0</v>
      </c>
    </row>
    <row r="1691" spans="278:278" s="36" customFormat="1" x14ac:dyDescent="0.25">
      <c r="JR1691" s="28">
        <f t="shared" si="96"/>
        <v>0</v>
      </c>
    </row>
    <row r="1692" spans="278:278" s="36" customFormat="1" x14ac:dyDescent="0.25">
      <c r="JR1692" s="28">
        <f t="shared" si="96"/>
        <v>0</v>
      </c>
    </row>
    <row r="1693" spans="278:278" s="36" customFormat="1" x14ac:dyDescent="0.25">
      <c r="JR1693" s="28">
        <f t="shared" si="96"/>
        <v>0</v>
      </c>
    </row>
    <row r="1694" spans="278:278" s="36" customFormat="1" x14ac:dyDescent="0.25">
      <c r="JR1694" s="28">
        <f t="shared" si="96"/>
        <v>0</v>
      </c>
    </row>
    <row r="1695" spans="278:278" s="36" customFormat="1" x14ac:dyDescent="0.25">
      <c r="JR1695" s="28">
        <f t="shared" si="96"/>
        <v>0</v>
      </c>
    </row>
    <row r="1696" spans="278:278" s="36" customFormat="1" x14ac:dyDescent="0.25">
      <c r="JR1696" s="28">
        <f t="shared" si="96"/>
        <v>0</v>
      </c>
    </row>
    <row r="1697" spans="278:278" s="36" customFormat="1" x14ac:dyDescent="0.25">
      <c r="JR1697" s="28">
        <f t="shared" si="96"/>
        <v>0</v>
      </c>
    </row>
    <row r="1698" spans="278:278" s="36" customFormat="1" x14ac:dyDescent="0.25">
      <c r="JR1698" s="28">
        <f t="shared" si="96"/>
        <v>0</v>
      </c>
    </row>
    <row r="1699" spans="278:278" s="36" customFormat="1" x14ac:dyDescent="0.25">
      <c r="JR1699" s="28">
        <f t="shared" si="96"/>
        <v>0</v>
      </c>
    </row>
    <row r="1700" spans="278:278" s="36" customFormat="1" x14ac:dyDescent="0.25">
      <c r="JR1700" s="28">
        <f t="shared" si="96"/>
        <v>0</v>
      </c>
    </row>
    <row r="1701" spans="278:278" s="36" customFormat="1" x14ac:dyDescent="0.25">
      <c r="JR1701" s="28">
        <f t="shared" si="96"/>
        <v>0</v>
      </c>
    </row>
    <row r="1702" spans="278:278" s="36" customFormat="1" x14ac:dyDescent="0.25">
      <c r="JR1702" s="28">
        <f t="shared" si="96"/>
        <v>0</v>
      </c>
    </row>
    <row r="1703" spans="278:278" s="36" customFormat="1" x14ac:dyDescent="0.25">
      <c r="JR1703" s="28">
        <f t="shared" si="96"/>
        <v>0</v>
      </c>
    </row>
    <row r="1704" spans="278:278" s="36" customFormat="1" x14ac:dyDescent="0.25">
      <c r="JR1704" s="28">
        <f t="shared" si="96"/>
        <v>0</v>
      </c>
    </row>
    <row r="1705" spans="278:278" s="36" customFormat="1" x14ac:dyDescent="0.25">
      <c r="JR1705" s="28">
        <f t="shared" si="96"/>
        <v>0</v>
      </c>
    </row>
    <row r="1706" spans="278:278" s="36" customFormat="1" x14ac:dyDescent="0.25">
      <c r="JR1706" s="28">
        <f t="shared" si="96"/>
        <v>0</v>
      </c>
    </row>
    <row r="1707" spans="278:278" s="36" customFormat="1" x14ac:dyDescent="0.25">
      <c r="JR1707" s="28">
        <f t="shared" si="96"/>
        <v>0</v>
      </c>
    </row>
    <row r="1708" spans="278:278" s="36" customFormat="1" x14ac:dyDescent="0.25">
      <c r="JR1708" s="28">
        <f t="shared" si="96"/>
        <v>0</v>
      </c>
    </row>
    <row r="1709" spans="278:278" s="36" customFormat="1" x14ac:dyDescent="0.25">
      <c r="JR1709" s="28">
        <f t="shared" si="96"/>
        <v>0</v>
      </c>
    </row>
    <row r="1710" spans="278:278" s="36" customFormat="1" x14ac:dyDescent="0.25">
      <c r="JR1710" s="28">
        <f t="shared" si="96"/>
        <v>0</v>
      </c>
    </row>
    <row r="1711" spans="278:278" s="36" customFormat="1" x14ac:dyDescent="0.25">
      <c r="JR1711" s="28">
        <f t="shared" si="96"/>
        <v>0</v>
      </c>
    </row>
    <row r="1712" spans="278:278" s="36" customFormat="1" x14ac:dyDescent="0.25">
      <c r="JR1712" s="28">
        <f t="shared" si="96"/>
        <v>0</v>
      </c>
    </row>
    <row r="1713" spans="278:278" s="36" customFormat="1" x14ac:dyDescent="0.25">
      <c r="JR1713" s="28">
        <f t="shared" si="96"/>
        <v>0</v>
      </c>
    </row>
    <row r="1714" spans="278:278" s="36" customFormat="1" x14ac:dyDescent="0.25">
      <c r="JR1714" s="28">
        <f t="shared" si="96"/>
        <v>0</v>
      </c>
    </row>
    <row r="1715" spans="278:278" s="36" customFormat="1" x14ac:dyDescent="0.25">
      <c r="JR1715" s="28">
        <f t="shared" si="96"/>
        <v>0</v>
      </c>
    </row>
    <row r="1716" spans="278:278" s="36" customFormat="1" x14ac:dyDescent="0.25">
      <c r="JR1716" s="28">
        <f t="shared" si="96"/>
        <v>0</v>
      </c>
    </row>
    <row r="1717" spans="278:278" s="36" customFormat="1" x14ac:dyDescent="0.25">
      <c r="JR1717" s="28">
        <f t="shared" si="96"/>
        <v>0</v>
      </c>
    </row>
    <row r="1718" spans="278:278" s="36" customFormat="1" x14ac:dyDescent="0.25">
      <c r="JR1718" s="28">
        <f t="shared" si="96"/>
        <v>0</v>
      </c>
    </row>
    <row r="1719" spans="278:278" s="36" customFormat="1" x14ac:dyDescent="0.25">
      <c r="JR1719" s="28">
        <f t="shared" si="96"/>
        <v>0</v>
      </c>
    </row>
    <row r="1720" spans="278:278" s="36" customFormat="1" x14ac:dyDescent="0.25">
      <c r="JR1720" s="28">
        <f t="shared" si="96"/>
        <v>0</v>
      </c>
    </row>
    <row r="1721" spans="278:278" s="36" customFormat="1" x14ac:dyDescent="0.25">
      <c r="JR1721" s="28">
        <f t="shared" si="96"/>
        <v>0</v>
      </c>
    </row>
    <row r="1722" spans="278:278" s="36" customFormat="1" x14ac:dyDescent="0.25">
      <c r="JR1722" s="28">
        <f t="shared" si="96"/>
        <v>0</v>
      </c>
    </row>
    <row r="1723" spans="278:278" s="36" customFormat="1" x14ac:dyDescent="0.25">
      <c r="JR1723" s="28">
        <f t="shared" si="96"/>
        <v>0</v>
      </c>
    </row>
    <row r="1724" spans="278:278" s="36" customFormat="1" x14ac:dyDescent="0.25">
      <c r="JR1724" s="28">
        <f t="shared" si="96"/>
        <v>0</v>
      </c>
    </row>
    <row r="1725" spans="278:278" s="36" customFormat="1" x14ac:dyDescent="0.25">
      <c r="JR1725" s="28">
        <f t="shared" si="96"/>
        <v>0</v>
      </c>
    </row>
    <row r="1726" spans="278:278" s="36" customFormat="1" x14ac:dyDescent="0.25">
      <c r="JR1726" s="28">
        <f t="shared" si="96"/>
        <v>0</v>
      </c>
    </row>
    <row r="1727" spans="278:278" s="36" customFormat="1" x14ac:dyDescent="0.25">
      <c r="JR1727" s="28">
        <f t="shared" si="96"/>
        <v>0</v>
      </c>
    </row>
    <row r="1728" spans="278:278" s="36" customFormat="1" x14ac:dyDescent="0.25">
      <c r="JR1728" s="28">
        <f t="shared" si="96"/>
        <v>0</v>
      </c>
    </row>
    <row r="1729" spans="278:278" s="36" customFormat="1" x14ac:dyDescent="0.25">
      <c r="JR1729" s="28">
        <f t="shared" si="96"/>
        <v>0</v>
      </c>
    </row>
    <row r="1730" spans="278:278" s="36" customFormat="1" x14ac:dyDescent="0.25">
      <c r="JR1730" s="28">
        <f t="shared" si="96"/>
        <v>0</v>
      </c>
    </row>
    <row r="1731" spans="278:278" s="36" customFormat="1" x14ac:dyDescent="0.25">
      <c r="JR1731" s="28">
        <f t="shared" si="96"/>
        <v>0</v>
      </c>
    </row>
    <row r="1732" spans="278:278" s="36" customFormat="1" x14ac:dyDescent="0.25">
      <c r="JR1732" s="28">
        <f t="shared" si="96"/>
        <v>0</v>
      </c>
    </row>
    <row r="1733" spans="278:278" s="36" customFormat="1" x14ac:dyDescent="0.25">
      <c r="JR1733" s="28">
        <f t="shared" si="96"/>
        <v>0</v>
      </c>
    </row>
    <row r="1734" spans="278:278" s="36" customFormat="1" x14ac:dyDescent="0.25">
      <c r="JR1734" s="28">
        <f t="shared" si="96"/>
        <v>0</v>
      </c>
    </row>
    <row r="1735" spans="278:278" s="36" customFormat="1" x14ac:dyDescent="0.25">
      <c r="JR1735" s="28">
        <f t="shared" si="96"/>
        <v>0</v>
      </c>
    </row>
    <row r="1736" spans="278:278" s="36" customFormat="1" x14ac:dyDescent="0.25">
      <c r="JR1736" s="28">
        <f t="shared" si="96"/>
        <v>0</v>
      </c>
    </row>
    <row r="1737" spans="278:278" s="36" customFormat="1" x14ac:dyDescent="0.25">
      <c r="JR1737" s="28">
        <f t="shared" si="96"/>
        <v>0</v>
      </c>
    </row>
    <row r="1738" spans="278:278" s="36" customFormat="1" x14ac:dyDescent="0.25">
      <c r="JR1738" s="28">
        <f t="shared" si="96"/>
        <v>0</v>
      </c>
    </row>
    <row r="1739" spans="278:278" s="36" customFormat="1" x14ac:dyDescent="0.25">
      <c r="JR1739" s="28">
        <f t="shared" si="96"/>
        <v>0</v>
      </c>
    </row>
    <row r="1740" spans="278:278" s="36" customFormat="1" x14ac:dyDescent="0.25">
      <c r="JR1740" s="28">
        <f t="shared" si="96"/>
        <v>0</v>
      </c>
    </row>
    <row r="1741" spans="278:278" s="36" customFormat="1" x14ac:dyDescent="0.25">
      <c r="JR1741" s="28">
        <f t="shared" si="96"/>
        <v>0</v>
      </c>
    </row>
    <row r="1742" spans="278:278" s="36" customFormat="1" x14ac:dyDescent="0.25">
      <c r="JR1742" s="28">
        <f t="shared" si="96"/>
        <v>0</v>
      </c>
    </row>
    <row r="1743" spans="278:278" s="36" customFormat="1" x14ac:dyDescent="0.25">
      <c r="JR1743" s="28">
        <f t="shared" ref="JR1743:JR1776" si="97">((P1743+AO1743)*1)+BI1743*2+CT1743*5+DC1743*2+DG1743*2+DS1743*2+EE1743*4+EM1743*10+FR1743*4+FV1743*4+FZ1743*2+GM1743*1.5+GQ1743*0.8+HS1743*0.8+HU1743*0.8+HW1743*0.8+HX1743*5+IC1743*5+IF1743*5+II1743*5+IO1743*0.8</f>
        <v>0</v>
      </c>
    </row>
    <row r="1744" spans="278:278" s="36" customFormat="1" x14ac:dyDescent="0.25">
      <c r="JR1744" s="28">
        <f t="shared" si="97"/>
        <v>0</v>
      </c>
    </row>
    <row r="1745" spans="278:278" s="36" customFormat="1" x14ac:dyDescent="0.25">
      <c r="JR1745" s="28">
        <f t="shared" si="97"/>
        <v>0</v>
      </c>
    </row>
    <row r="1746" spans="278:278" s="36" customFormat="1" x14ac:dyDescent="0.25">
      <c r="JR1746" s="28">
        <f t="shared" si="97"/>
        <v>0</v>
      </c>
    </row>
    <row r="1747" spans="278:278" s="36" customFormat="1" x14ac:dyDescent="0.25">
      <c r="JR1747" s="28">
        <f t="shared" si="97"/>
        <v>0</v>
      </c>
    </row>
    <row r="1748" spans="278:278" s="36" customFormat="1" x14ac:dyDescent="0.25">
      <c r="JR1748" s="28">
        <f t="shared" si="97"/>
        <v>0</v>
      </c>
    </row>
    <row r="1749" spans="278:278" s="36" customFormat="1" x14ac:dyDescent="0.25">
      <c r="JR1749" s="28">
        <f t="shared" si="97"/>
        <v>0</v>
      </c>
    </row>
    <row r="1750" spans="278:278" s="36" customFormat="1" x14ac:dyDescent="0.25">
      <c r="JR1750" s="28">
        <f t="shared" si="97"/>
        <v>0</v>
      </c>
    </row>
    <row r="1751" spans="278:278" s="36" customFormat="1" x14ac:dyDescent="0.25">
      <c r="JR1751" s="28">
        <f t="shared" si="97"/>
        <v>0</v>
      </c>
    </row>
    <row r="1752" spans="278:278" s="36" customFormat="1" x14ac:dyDescent="0.25">
      <c r="JR1752" s="28">
        <f t="shared" si="97"/>
        <v>0</v>
      </c>
    </row>
    <row r="1753" spans="278:278" s="36" customFormat="1" x14ac:dyDescent="0.25">
      <c r="JR1753" s="28">
        <f t="shared" si="97"/>
        <v>0</v>
      </c>
    </row>
    <row r="1754" spans="278:278" s="36" customFormat="1" x14ac:dyDescent="0.25">
      <c r="JR1754" s="28">
        <f t="shared" si="97"/>
        <v>0</v>
      </c>
    </row>
    <row r="1755" spans="278:278" s="36" customFormat="1" x14ac:dyDescent="0.25">
      <c r="JR1755" s="28">
        <f t="shared" si="97"/>
        <v>0</v>
      </c>
    </row>
    <row r="1756" spans="278:278" s="36" customFormat="1" x14ac:dyDescent="0.25">
      <c r="JR1756" s="28">
        <f t="shared" si="97"/>
        <v>0</v>
      </c>
    </row>
    <row r="1757" spans="278:278" s="36" customFormat="1" x14ac:dyDescent="0.25">
      <c r="JR1757" s="28">
        <f t="shared" si="97"/>
        <v>0</v>
      </c>
    </row>
    <row r="1758" spans="278:278" s="36" customFormat="1" x14ac:dyDescent="0.25">
      <c r="JR1758" s="28">
        <f t="shared" si="97"/>
        <v>0</v>
      </c>
    </row>
    <row r="1759" spans="278:278" s="36" customFormat="1" x14ac:dyDescent="0.25">
      <c r="JR1759" s="28">
        <f t="shared" si="97"/>
        <v>0</v>
      </c>
    </row>
    <row r="1760" spans="278:278" s="36" customFormat="1" x14ac:dyDescent="0.25">
      <c r="JR1760" s="28">
        <f t="shared" si="97"/>
        <v>0</v>
      </c>
    </row>
    <row r="1761" spans="278:278" s="36" customFormat="1" x14ac:dyDescent="0.25">
      <c r="JR1761" s="28">
        <f t="shared" si="97"/>
        <v>0</v>
      </c>
    </row>
    <row r="1762" spans="278:278" s="36" customFormat="1" x14ac:dyDescent="0.25">
      <c r="JR1762" s="28">
        <f t="shared" si="97"/>
        <v>0</v>
      </c>
    </row>
    <row r="1763" spans="278:278" s="36" customFormat="1" x14ac:dyDescent="0.25">
      <c r="JR1763" s="28">
        <f t="shared" si="97"/>
        <v>0</v>
      </c>
    </row>
    <row r="1764" spans="278:278" s="36" customFormat="1" x14ac:dyDescent="0.25">
      <c r="JR1764" s="28">
        <f t="shared" si="97"/>
        <v>0</v>
      </c>
    </row>
    <row r="1765" spans="278:278" s="36" customFormat="1" x14ac:dyDescent="0.25">
      <c r="JR1765" s="28">
        <f t="shared" si="97"/>
        <v>0</v>
      </c>
    </row>
    <row r="1766" spans="278:278" s="36" customFormat="1" x14ac:dyDescent="0.25">
      <c r="JR1766" s="28">
        <f t="shared" si="97"/>
        <v>0</v>
      </c>
    </row>
    <row r="1767" spans="278:278" s="36" customFormat="1" x14ac:dyDescent="0.25">
      <c r="JR1767" s="28">
        <f t="shared" si="97"/>
        <v>0</v>
      </c>
    </row>
    <row r="1768" spans="278:278" s="36" customFormat="1" x14ac:dyDescent="0.25">
      <c r="JR1768" s="28">
        <f t="shared" si="97"/>
        <v>0</v>
      </c>
    </row>
    <row r="1769" spans="278:278" s="36" customFormat="1" x14ac:dyDescent="0.25">
      <c r="JR1769" s="28">
        <f t="shared" si="97"/>
        <v>0</v>
      </c>
    </row>
    <row r="1770" spans="278:278" s="36" customFormat="1" x14ac:dyDescent="0.25">
      <c r="JR1770" s="28">
        <f t="shared" si="97"/>
        <v>0</v>
      </c>
    </row>
    <row r="1771" spans="278:278" s="36" customFormat="1" x14ac:dyDescent="0.25">
      <c r="JR1771" s="28">
        <f t="shared" si="97"/>
        <v>0</v>
      </c>
    </row>
    <row r="1772" spans="278:278" s="36" customFormat="1" x14ac:dyDescent="0.25">
      <c r="JR1772" s="28">
        <f t="shared" si="97"/>
        <v>0</v>
      </c>
    </row>
    <row r="1773" spans="278:278" s="36" customFormat="1" x14ac:dyDescent="0.25">
      <c r="JR1773" s="28">
        <f t="shared" si="97"/>
        <v>0</v>
      </c>
    </row>
    <row r="1774" spans="278:278" s="36" customFormat="1" x14ac:dyDescent="0.25">
      <c r="JR1774" s="28">
        <f t="shared" si="97"/>
        <v>0</v>
      </c>
    </row>
    <row r="1775" spans="278:278" s="36" customFormat="1" x14ac:dyDescent="0.25">
      <c r="JR1775" s="28">
        <f t="shared" si="97"/>
        <v>0</v>
      </c>
    </row>
    <row r="1776" spans="278:278" s="36" customFormat="1" x14ac:dyDescent="0.25">
      <c r="JR1776" s="28">
        <f t="shared" si="97"/>
        <v>0</v>
      </c>
    </row>
    <row r="1777" spans="278:278" s="36" customFormat="1" x14ac:dyDescent="0.25">
      <c r="JR1777" s="28"/>
    </row>
    <row r="1778" spans="278:278" s="36" customFormat="1" x14ac:dyDescent="0.25">
      <c r="JR1778" s="28"/>
    </row>
    <row r="1779" spans="278:278" s="36" customFormat="1" x14ac:dyDescent="0.25">
      <c r="JR1779" s="28"/>
    </row>
    <row r="1780" spans="278:278" s="36" customFormat="1" x14ac:dyDescent="0.25">
      <c r="JR1780" s="28"/>
    </row>
    <row r="1781" spans="278:278" s="36" customFormat="1" x14ac:dyDescent="0.25">
      <c r="JR1781" s="28"/>
    </row>
    <row r="1782" spans="278:278" s="36" customFormat="1" x14ac:dyDescent="0.25">
      <c r="JR1782" s="28"/>
    </row>
    <row r="1783" spans="278:278" s="36" customFormat="1" x14ac:dyDescent="0.25">
      <c r="JR1783" s="28"/>
    </row>
    <row r="1784" spans="278:278" s="36" customFormat="1" x14ac:dyDescent="0.25">
      <c r="JR1784" s="28"/>
    </row>
    <row r="1785" spans="278:278" s="36" customFormat="1" x14ac:dyDescent="0.25">
      <c r="JR1785" s="28"/>
    </row>
    <row r="1786" spans="278:278" s="36" customFormat="1" x14ac:dyDescent="0.25">
      <c r="JR1786" s="28"/>
    </row>
    <row r="1787" spans="278:278" s="36" customFormat="1" x14ac:dyDescent="0.25">
      <c r="JR1787" s="28"/>
    </row>
    <row r="1788" spans="278:278" s="36" customFormat="1" x14ac:dyDescent="0.25">
      <c r="JR1788" s="28"/>
    </row>
    <row r="1789" spans="278:278" s="36" customFormat="1" x14ac:dyDescent="0.25">
      <c r="JR1789" s="28"/>
    </row>
    <row r="1790" spans="278:278" s="36" customFormat="1" x14ac:dyDescent="0.25">
      <c r="JR1790" s="28"/>
    </row>
    <row r="1791" spans="278:278" s="36" customFormat="1" x14ac:dyDescent="0.25">
      <c r="JR1791" s="28"/>
    </row>
    <row r="1792" spans="278:278" s="36" customFormat="1" x14ac:dyDescent="0.25">
      <c r="JR1792" s="28"/>
    </row>
    <row r="1793" spans="278:278" s="36" customFormat="1" x14ac:dyDescent="0.25">
      <c r="JR1793" s="28"/>
    </row>
    <row r="1794" spans="278:278" s="36" customFormat="1" x14ac:dyDescent="0.25">
      <c r="JR1794" s="28"/>
    </row>
    <row r="1795" spans="278:278" s="36" customFormat="1" x14ac:dyDescent="0.25">
      <c r="JR1795" s="28"/>
    </row>
    <row r="1796" spans="278:278" s="36" customFormat="1" x14ac:dyDescent="0.25">
      <c r="JR1796" s="28"/>
    </row>
    <row r="1797" spans="278:278" s="36" customFormat="1" x14ac:dyDescent="0.25">
      <c r="JR1797" s="28"/>
    </row>
    <row r="1798" spans="278:278" s="36" customFormat="1" x14ac:dyDescent="0.25">
      <c r="JR1798" s="28"/>
    </row>
    <row r="1799" spans="278:278" s="36" customFormat="1" x14ac:dyDescent="0.25">
      <c r="JR1799" s="28"/>
    </row>
    <row r="1800" spans="278:278" s="36" customFormat="1" x14ac:dyDescent="0.25">
      <c r="JR1800" s="28"/>
    </row>
    <row r="1801" spans="278:278" s="36" customFormat="1" x14ac:dyDescent="0.25">
      <c r="JR1801" s="28"/>
    </row>
    <row r="1802" spans="278:278" s="36" customFormat="1" x14ac:dyDescent="0.25">
      <c r="JR1802" s="28"/>
    </row>
    <row r="1803" spans="278:278" s="36" customFormat="1" x14ac:dyDescent="0.25">
      <c r="JR1803" s="28"/>
    </row>
  </sheetData>
  <sheetProtection formatCells="0" deleteColumns="0" deleteRows="0"/>
  <mergeCells count="261">
    <mergeCell ref="A1:JQ1"/>
    <mergeCell ref="CO3:EC3"/>
    <mergeCell ref="FN5:FN6"/>
    <mergeCell ref="FO5:FO6"/>
    <mergeCell ref="FP5:FP6"/>
    <mergeCell ref="FN3:FP4"/>
    <mergeCell ref="CX4:DA4"/>
    <mergeCell ref="DO5:DO6"/>
    <mergeCell ref="DP5:DP6"/>
    <mergeCell ref="DQ5:DQ6"/>
    <mergeCell ref="EL5:EL6"/>
    <mergeCell ref="EM5:EM6"/>
    <mergeCell ref="EN5:EN6"/>
    <mergeCell ref="EO5:EO6"/>
    <mergeCell ref="EP5:EP6"/>
    <mergeCell ref="EQ5:EQ6"/>
    <mergeCell ref="DB4:DE4"/>
    <mergeCell ref="DF4:DI4"/>
    <mergeCell ref="DJ4:DM4"/>
    <mergeCell ref="DN4:DQ4"/>
    <mergeCell ref="EF5:EF6"/>
    <mergeCell ref="EG5:EG6"/>
    <mergeCell ref="EX5:EX6"/>
    <mergeCell ref="EY5:EY6"/>
    <mergeCell ref="EZ5:EZ6"/>
    <mergeCell ref="A2:AH2"/>
    <mergeCell ref="A3:A6"/>
    <mergeCell ref="B3:B6"/>
    <mergeCell ref="C3:C6"/>
    <mergeCell ref="D3:D6"/>
    <mergeCell ref="E3:I4"/>
    <mergeCell ref="J3:N4"/>
    <mergeCell ref="O3:AH3"/>
    <mergeCell ref="JR3:JR6"/>
    <mergeCell ref="AI3:AM4"/>
    <mergeCell ref="AN3:BG3"/>
    <mergeCell ref="BH3:BL4"/>
    <mergeCell ref="BM3:CK3"/>
    <mergeCell ref="CL3:CL6"/>
    <mergeCell ref="CM3:CM6"/>
    <mergeCell ref="AX4:BB4"/>
    <mergeCell ref="BC4:BG4"/>
    <mergeCell ref="BM4:BQ4"/>
    <mergeCell ref="BR4:BV4"/>
    <mergeCell ref="JC3:JN3"/>
    <mergeCell ref="JO3:JQ5"/>
    <mergeCell ref="O4:S4"/>
    <mergeCell ref="T4:X4"/>
    <mergeCell ref="Y4:AC4"/>
    <mergeCell ref="DZ4:EC4"/>
    <mergeCell ref="DX5:DX6"/>
    <mergeCell ref="DY5:DY6"/>
    <mergeCell ref="ED5:ED6"/>
    <mergeCell ref="EE5:EE6"/>
    <mergeCell ref="AD4:AH4"/>
    <mergeCell ref="AN4:AR4"/>
    <mergeCell ref="AS4:AW4"/>
    <mergeCell ref="HJ3:IQ3"/>
    <mergeCell ref="GL4:GO5"/>
    <mergeCell ref="GP4:GZ4"/>
    <mergeCell ref="HJ4:HY4"/>
    <mergeCell ref="CN3:CN6"/>
    <mergeCell ref="ED3:EG4"/>
    <mergeCell ref="EL3:ES3"/>
    <mergeCell ref="ET3:FM3"/>
    <mergeCell ref="ET4:EW4"/>
    <mergeCell ref="EX4:FA4"/>
    <mergeCell ref="BW4:CA4"/>
    <mergeCell ref="CB4:CF4"/>
    <mergeCell ref="CG4:CK4"/>
    <mergeCell ref="CO4:CR4"/>
    <mergeCell ref="CS4:CW4"/>
    <mergeCell ref="HH5:HI5"/>
    <mergeCell ref="DI5:DI6"/>
    <mergeCell ref="DJ5:DJ6"/>
    <mergeCell ref="DK5:DK6"/>
    <mergeCell ref="DR5:DR6"/>
    <mergeCell ref="DS5:DS6"/>
    <mergeCell ref="DT5:DT6"/>
    <mergeCell ref="DU5:DU6"/>
    <mergeCell ref="DV5:DV6"/>
    <mergeCell ref="DW5:DW6"/>
    <mergeCell ref="DL5:DL6"/>
    <mergeCell ref="DM5:DM6"/>
    <mergeCell ref="DN5:DN6"/>
    <mergeCell ref="JC4:JH4"/>
    <mergeCell ref="JI4:JN4"/>
    <mergeCell ref="E5:E6"/>
    <mergeCell ref="F5:F6"/>
    <mergeCell ref="G5:H5"/>
    <mergeCell ref="I5:I6"/>
    <mergeCell ref="J5:J6"/>
    <mergeCell ref="K5:K6"/>
    <mergeCell ref="L5:M5"/>
    <mergeCell ref="FB4:FE4"/>
    <mergeCell ref="FF4:FI4"/>
    <mergeCell ref="FJ4:FM4"/>
    <mergeCell ref="FQ4:FT5"/>
    <mergeCell ref="FU4:FX5"/>
    <mergeCell ref="FY4:GH4"/>
    <mergeCell ref="FD5:FD6"/>
    <mergeCell ref="FE5:FE6"/>
    <mergeCell ref="FF5:FF6"/>
    <mergeCell ref="FG5:FG6"/>
    <mergeCell ref="DR4:DU4"/>
    <mergeCell ref="DV4:DY4"/>
    <mergeCell ref="EL4:EO4"/>
    <mergeCell ref="EP4:ES4"/>
    <mergeCell ref="U5:U6"/>
    <mergeCell ref="V5:W5"/>
    <mergeCell ref="X5:X6"/>
    <mergeCell ref="Y5:Y6"/>
    <mergeCell ref="Z5:Z6"/>
    <mergeCell ref="AA5:AB5"/>
    <mergeCell ref="N5:N6"/>
    <mergeCell ref="O5:O6"/>
    <mergeCell ref="P5:P6"/>
    <mergeCell ref="Q5:R5"/>
    <mergeCell ref="S5:S6"/>
    <mergeCell ref="T5:T6"/>
    <mergeCell ref="AJ5:AJ6"/>
    <mergeCell ref="AK5:AL5"/>
    <mergeCell ref="AM5:AM6"/>
    <mergeCell ref="AN5:AN6"/>
    <mergeCell ref="AO5:AO6"/>
    <mergeCell ref="AP5:AQ5"/>
    <mergeCell ref="AC5:AC6"/>
    <mergeCell ref="AD5:AD6"/>
    <mergeCell ref="AE5:AE6"/>
    <mergeCell ref="AF5:AG5"/>
    <mergeCell ref="AH5:AH6"/>
    <mergeCell ref="AI5:AI6"/>
    <mergeCell ref="AY5:AY6"/>
    <mergeCell ref="AZ5:BA5"/>
    <mergeCell ref="BB5:BB6"/>
    <mergeCell ref="BC5:BC6"/>
    <mergeCell ref="BD5:BD6"/>
    <mergeCell ref="BE5:BF5"/>
    <mergeCell ref="AR5:AR6"/>
    <mergeCell ref="AS5:AS6"/>
    <mergeCell ref="AT5:AT6"/>
    <mergeCell ref="AU5:AV5"/>
    <mergeCell ref="AW5:AW6"/>
    <mergeCell ref="AX5:AX6"/>
    <mergeCell ref="BN5:BN6"/>
    <mergeCell ref="BO5:BP5"/>
    <mergeCell ref="BQ5:BQ6"/>
    <mergeCell ref="BR5:BR6"/>
    <mergeCell ref="BS5:BS6"/>
    <mergeCell ref="BT5:BU5"/>
    <mergeCell ref="BG5:BG6"/>
    <mergeCell ref="BH5:BH6"/>
    <mergeCell ref="BI5:BI6"/>
    <mergeCell ref="BJ5:BK5"/>
    <mergeCell ref="BL5:BL6"/>
    <mergeCell ref="BM5:BM6"/>
    <mergeCell ref="CC5:CC6"/>
    <mergeCell ref="CD5:CE5"/>
    <mergeCell ref="CF5:CF6"/>
    <mergeCell ref="CG5:CG6"/>
    <mergeCell ref="CH5:CH6"/>
    <mergeCell ref="CI5:CJ5"/>
    <mergeCell ref="BV5:BV6"/>
    <mergeCell ref="BW5:BW6"/>
    <mergeCell ref="BX5:BX6"/>
    <mergeCell ref="BY5:BZ5"/>
    <mergeCell ref="CA5:CA6"/>
    <mergeCell ref="CB5:CB6"/>
    <mergeCell ref="CK5:CK6"/>
    <mergeCell ref="CO5:CO6"/>
    <mergeCell ref="CP5:CP6"/>
    <mergeCell ref="CQ5:CQ6"/>
    <mergeCell ref="CR5:CR6"/>
    <mergeCell ref="CS5:CS6"/>
    <mergeCell ref="DF5:DF6"/>
    <mergeCell ref="DG5:DG6"/>
    <mergeCell ref="DH5:DH6"/>
    <mergeCell ref="CZ5:CZ6"/>
    <mergeCell ref="DA5:DA6"/>
    <mergeCell ref="DB5:DB6"/>
    <mergeCell ref="DC5:DC6"/>
    <mergeCell ref="DD5:DD6"/>
    <mergeCell ref="DE5:DE6"/>
    <mergeCell ref="CT5:CT6"/>
    <mergeCell ref="CU5:CU6"/>
    <mergeCell ref="CV5:CV6"/>
    <mergeCell ref="CW5:CW6"/>
    <mergeCell ref="CX5:CX6"/>
    <mergeCell ref="CY5:CY6"/>
    <mergeCell ref="FH5:FH6"/>
    <mergeCell ref="FI5:FI6"/>
    <mergeCell ref="FJ5:FJ6"/>
    <mergeCell ref="FK5:FK6"/>
    <mergeCell ref="FL5:FL6"/>
    <mergeCell ref="FM5:FM6"/>
    <mergeCell ref="DZ5:DZ6"/>
    <mergeCell ref="EA5:EA6"/>
    <mergeCell ref="EB5:EB6"/>
    <mergeCell ref="EC5:EC6"/>
    <mergeCell ref="FA5:FA6"/>
    <mergeCell ref="FB5:FB6"/>
    <mergeCell ref="FC5:FC6"/>
    <mergeCell ref="ER5:ER6"/>
    <mergeCell ref="ES5:ES6"/>
    <mergeCell ref="ET5:ET6"/>
    <mergeCell ref="EU5:EU6"/>
    <mergeCell ref="EV5:EV6"/>
    <mergeCell ref="EW5:EW6"/>
    <mergeCell ref="GC5:GE5"/>
    <mergeCell ref="GF5:GH5"/>
    <mergeCell ref="GP5:GQ5"/>
    <mergeCell ref="GR5:GT5"/>
    <mergeCell ref="GU5:GW5"/>
    <mergeCell ref="HZ4:IQ4"/>
    <mergeCell ref="IT3:IT6"/>
    <mergeCell ref="IU3:IU6"/>
    <mergeCell ref="JA3:JA6"/>
    <mergeCell ref="HA4:HI4"/>
    <mergeCell ref="IW3:IX5"/>
    <mergeCell ref="HR5:HR6"/>
    <mergeCell ref="HS5:HT5"/>
    <mergeCell ref="HU5:HV5"/>
    <mergeCell ref="HX5:HY5"/>
    <mergeCell ref="HZ5:IB5"/>
    <mergeCell ref="GY5:GZ5"/>
    <mergeCell ref="HL5:HL6"/>
    <mergeCell ref="JC2:JS2"/>
    <mergeCell ref="AN2:BU2"/>
    <mergeCell ref="BV2:DC2"/>
    <mergeCell ref="DD2:EO2"/>
    <mergeCell ref="EP2:FZ2"/>
    <mergeCell ref="GA2:HR2"/>
    <mergeCell ref="HS2:JB2"/>
    <mergeCell ref="JF5:JH5"/>
    <mergeCell ref="JI5:JK5"/>
    <mergeCell ref="JL5:JN5"/>
    <mergeCell ref="EH3:EK4"/>
    <mergeCell ref="EH5:EH6"/>
    <mergeCell ref="EI5:EI6"/>
    <mergeCell ref="EJ5:EJ6"/>
    <mergeCell ref="EK5:EK6"/>
    <mergeCell ref="IC5:IE5"/>
    <mergeCell ref="IF5:IH5"/>
    <mergeCell ref="JB3:JB6"/>
    <mergeCell ref="IY3:IZ5"/>
    <mergeCell ref="FQ3:HI3"/>
    <mergeCell ref="HJ5:HK5"/>
    <mergeCell ref="IR3:IS5"/>
    <mergeCell ref="FY5:GB5"/>
    <mergeCell ref="II5:IK5"/>
    <mergeCell ref="IL5:IN5"/>
    <mergeCell ref="IO5:IQ5"/>
    <mergeCell ref="GI5:GK5"/>
    <mergeCell ref="JC5:JE5"/>
    <mergeCell ref="HQ5:HQ6"/>
    <mergeCell ref="HM5:HM6"/>
    <mergeCell ref="HN5:HN6"/>
    <mergeCell ref="HO5:HO6"/>
    <mergeCell ref="HP5:HP6"/>
    <mergeCell ref="HB5:HD5"/>
    <mergeCell ref="HE5:HG5"/>
  </mergeCells>
  <pageMargins left="0.23622047244094491" right="0.15748031496062992" top="0.39370078740157483" bottom="0.39370078740157483" header="0.51181102362204722" footer="0.51181102362204722"/>
  <pageSetup paperSize="9" scale="1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Итоги уборки (по 29 СХ) </vt:lpstr>
      <vt:lpstr>'Итоги уборки (по 29 СХ) '!Заголовки_для_печати</vt:lpstr>
      <vt:lpstr>'Итоги уборки (по 29 СХ)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Ю. Шекк</dc:creator>
  <cp:lastModifiedBy>Сергей Ю. Шекк</cp:lastModifiedBy>
  <cp:lastPrinted>2021-10-13T03:02:02Z</cp:lastPrinted>
  <dcterms:created xsi:type="dcterms:W3CDTF">2020-11-05T10:10:42Z</dcterms:created>
  <dcterms:modified xsi:type="dcterms:W3CDTF">2023-10-17T10:49:06Z</dcterms:modified>
</cp:coreProperties>
</file>