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<sst xmlns="http://schemas.openxmlformats.org/spreadsheetml/2006/main" count="81" uniqueCount="73">
  <si>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</si>
  <si>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</si>
  <si>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</si>
  <si>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</si>
  <si>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</si>
  <si>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</si>
  <si>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</si>
  <si>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</si>
  <si>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</si>
  <si>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</si>
  <si>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</si>
  <si>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</si>
  <si>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</si>
  <si>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</si>
  <si>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</si>
  <si>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</si>
  <si>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</si>
  <si>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</si>
  <si>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</si>
  <si>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</si>
  <si>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</si>
  <si>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</si>
  <si>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</si>
  <si>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</si>
  <si>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</si>
  <si>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</si>
  <si>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</si>
  <si>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</si>
  <si>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</si>
  <si>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</si>
  <si>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</si>
  <si>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</si>
  <si>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</si>
  <si>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</si>
  <si>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</si>
  <si>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</si>
  <si>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</si>
  <si>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</si>
  <si>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</si>
  <si>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</si>
  <si>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</si>
  <si>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</si>
  <si>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</si>
  <si>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</si>
  <si>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</si>
  <si>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</si>
  <si>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</si>
  <si>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</si>
  <si>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</si>
  <si>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</si>
  <si>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</si>
  <si>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</si>
  <si>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</si>
  <si>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</si>
  <si>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</si>
  <si>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</si>
  <si>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</si>
  <si>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</si>
  <si>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</si>
  <si>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</si>
  <si>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</si>
  <si>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</si>
  <si>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</si>
  <si>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</si>
  <si>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</si>
  <si>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</si>
  <si>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</si>
  <si>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</si>
  <si>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мая</t>
  </si>
  <si>
    <t xml:space="preserve"> на 5 июня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</si>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</sst>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52.83</v>
          </cell>
          <cell r="X9">
            <v>1841</v>
          </cell>
          <cell r="Y9">
            <v>46.8</v>
          </cell>
        </row>
        <row r="10">
          <cell r="W10">
            <v>3.49</v>
          </cell>
          <cell r="X10">
            <v>363</v>
          </cell>
          <cell r="Y10">
            <v>3.9</v>
          </cell>
        </row>
        <row r="11">
          <cell r="W11">
            <v>57.76</v>
          </cell>
          <cell r="X11">
            <v>3333</v>
          </cell>
          <cell r="Y11">
            <v>54.1</v>
          </cell>
        </row>
        <row r="12">
          <cell r="W12">
            <v>11.17</v>
          </cell>
          <cell r="X12">
            <v>740</v>
          </cell>
          <cell r="Y12">
            <v>10.7</v>
          </cell>
        </row>
        <row r="13">
          <cell r="W13">
            <v>3.8</v>
          </cell>
          <cell r="X13">
            <v>378</v>
          </cell>
          <cell r="Y13">
            <v>4.32</v>
          </cell>
        </row>
        <row r="14">
          <cell r="W14">
            <v>0.38</v>
          </cell>
          <cell r="X14">
            <v>60</v>
          </cell>
          <cell r="Y14">
            <v>0.8</v>
          </cell>
        </row>
        <row r="15">
          <cell r="W15">
            <v>16.2</v>
          </cell>
          <cell r="X15">
            <v>1012</v>
          </cell>
          <cell r="Y15">
            <v>15</v>
          </cell>
        </row>
        <row r="16">
          <cell r="W16">
            <v>21.2</v>
          </cell>
          <cell r="X16">
            <v>1262</v>
          </cell>
          <cell r="Y16">
            <v>18.399999999999999</v>
          </cell>
        </row>
        <row r="17">
          <cell r="W17">
            <v>2.08</v>
          </cell>
          <cell r="X17">
            <v>186</v>
          </cell>
          <cell r="Y17">
            <v>2</v>
          </cell>
        </row>
        <row r="18">
          <cell r="W18">
            <v>1.24</v>
          </cell>
          <cell r="X18">
            <v>825</v>
          </cell>
          <cell r="Y18">
            <v>7</v>
          </cell>
        </row>
        <row r="19">
          <cell r="W19">
            <v>1.1279999999999999</v>
          </cell>
          <cell r="X19">
            <v>150</v>
          </cell>
          <cell r="Y19">
            <v>1.64</v>
          </cell>
        </row>
        <row r="20">
          <cell r="W20">
            <v>2.37</v>
          </cell>
          <cell r="X20">
            <v>1093</v>
          </cell>
          <cell r="Y20">
            <v>8.4</v>
          </cell>
        </row>
        <row r="21">
          <cell r="W21">
            <v>0.45</v>
          </cell>
          <cell r="X21">
            <v>464</v>
          </cell>
          <cell r="Y21">
            <v>7.3</v>
          </cell>
        </row>
        <row r="22">
          <cell r="W22">
            <v>0.3</v>
          </cell>
          <cell r="X22">
            <v>36</v>
          </cell>
          <cell r="Y22">
            <v>0.4</v>
          </cell>
        </row>
        <row r="23">
          <cell r="W23">
            <v>204.17</v>
          </cell>
          <cell r="X23">
            <v>10626</v>
          </cell>
          <cell r="Y23">
            <v>216.9</v>
          </cell>
        </row>
        <row r="25">
          <cell r="W25">
            <v>97.8</v>
          </cell>
          <cell r="X25">
            <v>4038</v>
          </cell>
          <cell r="Y25">
            <v>87.5</v>
          </cell>
        </row>
        <row r="26">
          <cell r="W26">
            <v>154.16</v>
          </cell>
          <cell r="X26">
            <v>7300</v>
          </cell>
          <cell r="Y26">
            <v>119</v>
          </cell>
        </row>
        <row r="27">
          <cell r="W27">
            <v>10.83</v>
          </cell>
          <cell r="X27">
            <v>760</v>
          </cell>
          <cell r="Y27">
            <v>13.9</v>
          </cell>
        </row>
        <row r="28">
          <cell r="W28">
            <v>47.296999999999997</v>
          </cell>
          <cell r="X28">
            <v>2582</v>
          </cell>
          <cell r="Y28">
            <v>42</v>
          </cell>
        </row>
        <row r="29">
          <cell r="W29">
            <v>111.6</v>
          </cell>
          <cell r="X29">
            <v>5451</v>
          </cell>
          <cell r="Y29">
            <v>101.9</v>
          </cell>
        </row>
        <row r="30">
          <cell r="W30">
            <v>10.119999999999999</v>
          </cell>
          <cell r="X30">
            <v>631</v>
          </cell>
          <cell r="Y30">
            <v>8.6</v>
          </cell>
        </row>
        <row r="31">
          <cell r="W31">
            <v>35.06</v>
          </cell>
          <cell r="X31">
            <v>1500</v>
          </cell>
          <cell r="Y31">
            <v>34.4</v>
          </cell>
        </row>
        <row r="32">
          <cell r="W32">
            <v>0.7</v>
          </cell>
          <cell r="X32">
            <v>101</v>
          </cell>
          <cell r="Y32">
            <v>1.1000000000000001</v>
          </cell>
        </row>
        <row r="33">
          <cell r="W33">
            <v>48.09</v>
          </cell>
          <cell r="X33">
            <v>2726</v>
          </cell>
          <cell r="Y33">
            <v>46.1</v>
          </cell>
        </row>
        <row r="34">
          <cell r="W34">
            <v>10.45</v>
          </cell>
          <cell r="X34">
            <v>798</v>
          </cell>
          <cell r="Y34">
            <v>11.2</v>
          </cell>
        </row>
        <row r="35">
          <cell r="W35">
            <v>11.875999999999999</v>
          </cell>
          <cell r="X35">
            <v>1051</v>
          </cell>
          <cell r="Y35">
            <v>11.7</v>
          </cell>
        </row>
        <row r="37">
          <cell r="W37">
            <v>1.1000000000000001</v>
          </cell>
          <cell r="X37">
            <v>100</v>
          </cell>
          <cell r="Y37">
            <v>1.2</v>
          </cell>
        </row>
        <row r="38">
          <cell r="W38">
            <v>205.13</v>
          </cell>
          <cell r="X38">
            <v>7269</v>
          </cell>
          <cell r="Y38">
            <v>192.3</v>
          </cell>
        </row>
        <row r="39">
          <cell r="W39">
            <v>8.83</v>
          </cell>
          <cell r="X39">
            <v>440</v>
          </cell>
          <cell r="Y39">
            <v>8.1999999999999993</v>
          </cell>
        </row>
        <row r="40">
          <cell r="W40">
            <v>18.309999999999999</v>
          </cell>
          <cell r="X40">
            <v>1426</v>
          </cell>
          <cell r="Y40">
            <v>21.5</v>
          </cell>
        </row>
        <row r="41">
          <cell r="W41">
            <v>170.33</v>
          </cell>
          <cell r="X41">
            <v>5905</v>
          </cell>
          <cell r="Y41">
            <v>143.1</v>
          </cell>
        </row>
        <row r="43">
          <cell r="W43">
            <v>1320.2510000000002</v>
          </cell>
          <cell r="X43">
            <v>64447</v>
          </cell>
          <cell r="Y43">
            <v>1241.3600000000001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45448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54.45</v>
      </c>
      <c r="C10" s="61">
        <v>1.6200000000000045</v>
      </c>
      <c r="D10" s="61">
        <v>46.56</v>
      </c>
      <c r="E10" s="62">
        <v>1850</v>
      </c>
      <c r="F10" s="62">
        <v>1855</v>
      </c>
      <c r="G10" s="61">
        <v>29.432432432432435</v>
      </c>
      <c r="H10" s="63">
        <v>0.8756756756756765</v>
      </c>
      <c r="I10" s="61">
        <v>25.099730458221025</v>
      </c>
      <c r="J10" s="61">
        <v>7.8900000000000006</v>
      </c>
      <c r="K10" s="61">
        <v>4.3327019742114103</v>
      </c>
      <c r="L10" s="61">
        <v>63.305</v>
      </c>
      <c r="M10" s="64">
        <f>'[1]Исходный для набора'!W9</f>
        <v>52.83</v>
      </c>
      <c r="N10" s="65">
        <f>'[1]Исходный для набора'!X9</f>
        <v>1841</v>
      </c>
      <c r="O10" s="64">
        <f>'[1]Исходный для набора'!Y9</f>
        <v>46.8</v>
      </c>
    </row>
    <row r="11" spans="1:23" ht="18.75" x14ac:dyDescent="0.3">
      <c r="A11" s="60" t="s">
        <v>22</v>
      </c>
      <c r="B11" s="61">
        <v>205.64</v>
      </c>
      <c r="C11" s="61">
        <v>1.4699999999999989</v>
      </c>
      <c r="D11" s="61">
        <v>223.3</v>
      </c>
      <c r="E11" s="62">
        <v>9863</v>
      </c>
      <c r="F11" s="62">
        <v>10706</v>
      </c>
      <c r="G11" s="61">
        <v>20.849640068944542</v>
      </c>
      <c r="H11" s="63">
        <v>0.14904187366927246</v>
      </c>
      <c r="I11" s="61">
        <v>20.857463104801045</v>
      </c>
      <c r="J11" s="61">
        <v>-17.660000000000025</v>
      </c>
      <c r="K11" s="61">
        <v>-7.8230358565036795E-3</v>
      </c>
      <c r="L11" s="61">
        <v>225.59</v>
      </c>
      <c r="M11" s="64">
        <f>'[1]Исходный для набора'!W23</f>
        <v>204.17</v>
      </c>
      <c r="N11" s="65">
        <f>'[1]Исходный для набора'!X23</f>
        <v>10626</v>
      </c>
      <c r="O11" s="64">
        <f>'[1]Исходный для набора'!Y23</f>
        <v>216.9</v>
      </c>
    </row>
    <row r="12" spans="1:23" ht="18.75" x14ac:dyDescent="0.3">
      <c r="A12" s="60" t="s">
        <v>23</v>
      </c>
      <c r="B12" s="61">
        <v>16.100000000000001</v>
      </c>
      <c r="C12" s="61">
        <v>-9.9999999999997868E-2</v>
      </c>
      <c r="D12" s="61">
        <v>16.100000000000001</v>
      </c>
      <c r="E12" s="62">
        <v>1017</v>
      </c>
      <c r="F12" s="62">
        <v>1015</v>
      </c>
      <c r="G12" s="61">
        <v>15.830875122910523</v>
      </c>
      <c r="H12" s="63">
        <v>-9.8328416912485395E-2</v>
      </c>
      <c r="I12" s="61">
        <v>15.862068965517242</v>
      </c>
      <c r="J12" s="61">
        <v>0</v>
      </c>
      <c r="K12" s="61">
        <v>-3.1193842606718647E-2</v>
      </c>
      <c r="L12" s="61">
        <v>12.3</v>
      </c>
      <c r="M12" s="64">
        <f>'[1]Исходный для набора'!W15</f>
        <v>16.2</v>
      </c>
      <c r="N12" s="65">
        <f>'[1]Исходный для набора'!X15</f>
        <v>1012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v>2.37</v>
      </c>
      <c r="C13" s="61">
        <v>0</v>
      </c>
      <c r="D13" s="61">
        <v>5.67</v>
      </c>
      <c r="E13" s="62">
        <v>253</v>
      </c>
      <c r="F13" s="62">
        <v>602</v>
      </c>
      <c r="G13" s="61">
        <v>9.3675889328063242</v>
      </c>
      <c r="H13" s="63">
        <v>0</v>
      </c>
      <c r="I13" s="61">
        <v>9.4186046511627914</v>
      </c>
      <c r="J13" s="61">
        <v>-3.3</v>
      </c>
      <c r="K13" s="61">
        <v>-5.1015718356467232E-2</v>
      </c>
      <c r="L13" s="61"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8.4</v>
      </c>
    </row>
    <row r="14" spans="1:23" ht="18.75" x14ac:dyDescent="0.3">
      <c r="A14" s="60" t="s">
        <v>25</v>
      </c>
      <c r="B14" s="61">
        <v>10.09</v>
      </c>
      <c r="C14" s="61">
        <v>-2.9999999999999361E-2</v>
      </c>
      <c r="D14" s="61">
        <v>8.67</v>
      </c>
      <c r="E14" s="62">
        <v>675</v>
      </c>
      <c r="F14" s="62">
        <v>674</v>
      </c>
      <c r="G14" s="61">
        <v>14.948148148148148</v>
      </c>
      <c r="H14" s="63">
        <v>-4.4444444444444287E-2</v>
      </c>
      <c r="I14" s="61">
        <v>12.863501483679524</v>
      </c>
      <c r="J14" s="61">
        <v>1.42</v>
      </c>
      <c r="K14" s="61">
        <v>2.0846466644686235</v>
      </c>
      <c r="L14" s="61">
        <v>7.4850000000000003</v>
      </c>
      <c r="M14" s="64">
        <f>'[1]Исходный для набора'!W30</f>
        <v>10.119999999999999</v>
      </c>
      <c r="N14" s="65">
        <f>'[1]Исходный для набора'!X30</f>
        <v>631</v>
      </c>
      <c r="O14" s="64">
        <f>'[1]Исходный для набора'!Y30</f>
        <v>8.6</v>
      </c>
    </row>
    <row r="15" spans="1:23" ht="18.75" x14ac:dyDescent="0.3">
      <c r="A15" s="60" t="s">
        <v>26</v>
      </c>
      <c r="B15" s="61">
        <v>0.47</v>
      </c>
      <c r="C15" s="61">
        <v>1.9999999999999962E-2</v>
      </c>
      <c r="D15" s="61">
        <v>3.06</v>
      </c>
      <c r="E15" s="62">
        <v>127</v>
      </c>
      <c r="F15" s="62">
        <v>436</v>
      </c>
      <c r="G15" s="61">
        <v>3.7007874015748028</v>
      </c>
      <c r="H15" s="63">
        <v>0.15748031496062964</v>
      </c>
      <c r="I15" s="61">
        <v>7.0183486238532113</v>
      </c>
      <c r="J15" s="61">
        <v>-2.59</v>
      </c>
      <c r="K15" s="61">
        <v>-3.3175612222784086</v>
      </c>
      <c r="L15" s="61">
        <v>0.59</v>
      </c>
      <c r="M15" s="64">
        <f>'[1]Исходный для набора'!W21</f>
        <v>0.45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48.17</v>
      </c>
      <c r="C16" s="61">
        <v>7.9999999999998295E-2</v>
      </c>
      <c r="D16" s="61">
        <v>45.44</v>
      </c>
      <c r="E16" s="62">
        <v>2501</v>
      </c>
      <c r="F16" s="62">
        <v>2476</v>
      </c>
      <c r="G16" s="61">
        <v>19.260295881647341</v>
      </c>
      <c r="H16" s="63">
        <v>3.1987205117950168E-2</v>
      </c>
      <c r="I16" s="61">
        <v>18.352180936995154</v>
      </c>
      <c r="J16" s="61">
        <v>2.730000000000004</v>
      </c>
      <c r="K16" s="61">
        <v>0.90811494465218701</v>
      </c>
      <c r="L16" s="61">
        <v>52.91</v>
      </c>
      <c r="M16" s="64">
        <f>'[1]Исходный для набора'!W33</f>
        <v>48.09</v>
      </c>
      <c r="N16" s="65">
        <f>'[1]Исходный для набора'!X33</f>
        <v>2726</v>
      </c>
      <c r="O16" s="64">
        <f>'[1]Исходный для набора'!Y33</f>
        <v>46.1</v>
      </c>
    </row>
    <row r="17" spans="1:21" ht="18.75" x14ac:dyDescent="0.3">
      <c r="A17" s="60" t="s">
        <v>28</v>
      </c>
      <c r="B17" s="61">
        <v>10.39</v>
      </c>
      <c r="C17" s="61">
        <v>-5.9999999999998721E-2</v>
      </c>
      <c r="D17" s="61">
        <v>9.4600000000000009</v>
      </c>
      <c r="E17" s="62">
        <v>742</v>
      </c>
      <c r="F17" s="62">
        <v>677</v>
      </c>
      <c r="G17" s="61">
        <v>14.002695417789758</v>
      </c>
      <c r="H17" s="63">
        <v>-8.0862533692721783E-2</v>
      </c>
      <c r="I17" s="61">
        <v>13.973412112259972</v>
      </c>
      <c r="J17" s="61">
        <v>0.92999999999999972</v>
      </c>
      <c r="K17" s="61">
        <v>2.9283305529785864E-2</v>
      </c>
      <c r="L17" s="61">
        <v>8.19</v>
      </c>
      <c r="M17" s="64">
        <f>'[1]Исходный для набора'!W34</f>
        <v>10.45</v>
      </c>
      <c r="N17" s="65">
        <f>'[1]Исходный для набора'!X34</f>
        <v>798</v>
      </c>
      <c r="O17" s="64">
        <f>'[1]Исходный для набора'!Y34</f>
        <v>11.2</v>
      </c>
      <c r="U17" s="66"/>
    </row>
    <row r="18" spans="1:21" ht="18.75" x14ac:dyDescent="0.3">
      <c r="A18" s="60" t="s">
        <v>29</v>
      </c>
      <c r="B18" s="61">
        <v>8.68</v>
      </c>
      <c r="C18" s="61">
        <v>-0.15000000000000036</v>
      </c>
      <c r="D18" s="61">
        <v>8.4</v>
      </c>
      <c r="E18" s="62">
        <v>470</v>
      </c>
      <c r="F18" s="62">
        <v>440</v>
      </c>
      <c r="G18" s="61">
        <v>18.468085106382979</v>
      </c>
      <c r="H18" s="63">
        <v>-0.31914893617021178</v>
      </c>
      <c r="I18" s="61">
        <v>19.090909090909093</v>
      </c>
      <c r="J18" s="61">
        <v>0.27999999999999936</v>
      </c>
      <c r="K18" s="61">
        <v>-0.62282398452611432</v>
      </c>
      <c r="L18" s="61">
        <v>7.52</v>
      </c>
      <c r="M18" s="64">
        <f>'[1]Исходный для набора'!W39</f>
        <v>8.83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356.36</v>
      </c>
      <c r="C19" s="68">
        <v>2.8500000000000227</v>
      </c>
      <c r="D19" s="68">
        <v>366.66</v>
      </c>
      <c r="E19" s="69">
        <v>17498</v>
      </c>
      <c r="F19" s="69">
        <v>18881</v>
      </c>
      <c r="G19" s="68">
        <v>20.365756086409874</v>
      </c>
      <c r="H19" s="70">
        <v>0.16287575722939707</v>
      </c>
      <c r="I19" s="68">
        <v>19.419522271066153</v>
      </c>
      <c r="J19" s="68">
        <v>-10.300000000000011</v>
      </c>
      <c r="K19" s="71">
        <v>0.94623381534372086</v>
      </c>
      <c r="L19" s="68">
        <v>380.49999999999994</v>
      </c>
      <c r="M19" s="64">
        <f>SUM(M10:M18)</f>
        <v>353.51</v>
      </c>
      <c r="N19" s="72">
        <f>SUM(N10:N18)</f>
        <v>19631</v>
      </c>
      <c r="O19" s="73">
        <f>SUM(O10:O18)</f>
        <v>368.5</v>
      </c>
    </row>
    <row r="20" spans="1:21" ht="18.75" x14ac:dyDescent="0.3">
      <c r="A20" s="60" t="s">
        <v>31</v>
      </c>
      <c r="B20" s="61">
        <v>3.49</v>
      </c>
      <c r="C20" s="61">
        <v>0</v>
      </c>
      <c r="D20" s="61">
        <v>3.91</v>
      </c>
      <c r="E20" s="62">
        <v>375</v>
      </c>
      <c r="F20" s="62">
        <v>417</v>
      </c>
      <c r="G20" s="61">
        <v>9.3066666666666684</v>
      </c>
      <c r="H20" s="63">
        <v>0</v>
      </c>
      <c r="I20" s="61">
        <v>9.3764988009592329</v>
      </c>
      <c r="J20" s="61">
        <v>-0.41999999999999993</v>
      </c>
      <c r="K20" s="61">
        <v>-6.9832134292564518E-2</v>
      </c>
      <c r="L20" s="61">
        <v>2.92</v>
      </c>
      <c r="M20" s="64">
        <f>'[1]Исходный для набора'!W10</f>
        <v>3.49</v>
      </c>
      <c r="N20" s="65">
        <f>'[1]Исходный для набора'!X10</f>
        <v>363</v>
      </c>
      <c r="O20" s="64">
        <f>'[1]Исходный для набора'!Y10</f>
        <v>3.9</v>
      </c>
    </row>
    <row r="21" spans="1:21" ht="18.75" x14ac:dyDescent="0.3">
      <c r="A21" s="60" t="s">
        <v>32</v>
      </c>
      <c r="B21" s="61">
        <v>0.56999999999999995</v>
      </c>
      <c r="C21" s="61">
        <v>0.18999999999999995</v>
      </c>
      <c r="D21" s="61">
        <v>1.1599999999999999</v>
      </c>
      <c r="E21" s="62">
        <v>52</v>
      </c>
      <c r="F21" s="62">
        <v>101</v>
      </c>
      <c r="G21" s="61">
        <v>10.96153846153846</v>
      </c>
      <c r="H21" s="63">
        <v>3.6538461538461524</v>
      </c>
      <c r="I21" s="61">
        <v>11.485148514851485</v>
      </c>
      <c r="J21" s="61">
        <v>-0.59</v>
      </c>
      <c r="K21" s="61">
        <v>-0.52361005331302479</v>
      </c>
      <c r="L21" s="61">
        <v>0.3</v>
      </c>
      <c r="M21" s="64">
        <f>'[1]Исходный для набора'!W14</f>
        <v>0.38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v>113.7</v>
      </c>
      <c r="C23" s="61">
        <v>2.1000000000000085</v>
      </c>
      <c r="D23" s="61">
        <v>122.4</v>
      </c>
      <c r="E23" s="62">
        <v>3771</v>
      </c>
      <c r="F23" s="62">
        <v>4971</v>
      </c>
      <c r="G23" s="61">
        <v>30.15115354017502</v>
      </c>
      <c r="H23" s="63">
        <v>0.55688146380270709</v>
      </c>
      <c r="I23" s="61">
        <v>24.622812311406154</v>
      </c>
      <c r="J23" s="61">
        <v>-8.7000000000000028</v>
      </c>
      <c r="K23" s="61">
        <v>5.5283412287688662</v>
      </c>
      <c r="L23" s="61">
        <v>119.5</v>
      </c>
      <c r="M23" s="64">
        <f>'[1]Исходный для набора'!W29</f>
        <v>111.6</v>
      </c>
      <c r="N23" s="65">
        <f>'[1]Исходный для набора'!X29</f>
        <v>5451</v>
      </c>
      <c r="O23" s="64">
        <f>'[1]Исходный для набора'!Y29</f>
        <v>101.9</v>
      </c>
    </row>
    <row r="24" spans="1:21" ht="18.75" x14ac:dyDescent="0.3">
      <c r="A24" s="60" t="s">
        <v>35</v>
      </c>
      <c r="B24" s="61">
        <v>204.97</v>
      </c>
      <c r="C24" s="61">
        <v>-0.15999999999999659</v>
      </c>
      <c r="D24" s="61">
        <v>205.92</v>
      </c>
      <c r="E24" s="62">
        <v>7294</v>
      </c>
      <c r="F24" s="62">
        <v>7274</v>
      </c>
      <c r="G24" s="61">
        <v>28.101179051275018</v>
      </c>
      <c r="H24" s="63">
        <v>-2.1935837674803338E-2</v>
      </c>
      <c r="I24" s="61">
        <v>28.309045916964529</v>
      </c>
      <c r="J24" s="61">
        <v>-0.94999999999998863</v>
      </c>
      <c r="K24" s="61">
        <v>-0.2078668656895104</v>
      </c>
      <c r="L24" s="61">
        <v>195.76</v>
      </c>
      <c r="M24" s="64">
        <f>'[1]Исходный для набора'!W38</f>
        <v>205.13</v>
      </c>
      <c r="N24" s="65">
        <f>'[1]Исходный для набора'!X38</f>
        <v>7269</v>
      </c>
      <c r="O24" s="64">
        <f>'[1]Исходный для набора'!Y38</f>
        <v>192.3</v>
      </c>
    </row>
    <row r="25" spans="1:21" ht="18.75" x14ac:dyDescent="0.3">
      <c r="A25" s="60" t="s">
        <v>36</v>
      </c>
      <c r="B25" s="61">
        <v>18.34</v>
      </c>
      <c r="C25" s="61">
        <v>3.0000000000001137E-2</v>
      </c>
      <c r="D25" s="61">
        <v>20.63</v>
      </c>
      <c r="E25" s="62">
        <v>1253</v>
      </c>
      <c r="F25" s="62">
        <v>1413</v>
      </c>
      <c r="G25" s="61">
        <v>14.636871508379889</v>
      </c>
      <c r="H25" s="63">
        <v>2.3942537909018569E-2</v>
      </c>
      <c r="I25" s="61">
        <v>14.600141542816703</v>
      </c>
      <c r="J25" s="61">
        <v>-2.2899999999999991</v>
      </c>
      <c r="K25" s="61">
        <v>3.6729965563186084E-2</v>
      </c>
      <c r="L25" s="61">
        <v>20.03</v>
      </c>
      <c r="M25" s="64">
        <f>'[1]Исходный для набора'!W40</f>
        <v>18.309999999999999</v>
      </c>
      <c r="N25" s="65">
        <f>'[1]Исходный для набора'!X40</f>
        <v>1426</v>
      </c>
      <c r="O25" s="64">
        <f>'[1]Исходный для набора'!Y40</f>
        <v>21.5</v>
      </c>
    </row>
    <row r="26" spans="1:21" ht="18.75" x14ac:dyDescent="0.3">
      <c r="A26" s="60" t="s">
        <v>37</v>
      </c>
      <c r="B26" s="61">
        <v>34.92</v>
      </c>
      <c r="C26" s="61">
        <v>-0.14000000000000057</v>
      </c>
      <c r="D26" s="61">
        <v>35.81</v>
      </c>
      <c r="E26" s="62">
        <v>1593</v>
      </c>
      <c r="F26" s="62">
        <v>1593</v>
      </c>
      <c r="G26" s="61">
        <v>21.92090395480226</v>
      </c>
      <c r="H26" s="63">
        <v>-8.788449466415571E-2</v>
      </c>
      <c r="I26" s="61">
        <v>22.479598242310111</v>
      </c>
      <c r="J26" s="61">
        <v>-0.89000000000000057</v>
      </c>
      <c r="K26" s="61">
        <v>-0.55869428750785133</v>
      </c>
      <c r="L26" s="61">
        <v>38.08</v>
      </c>
      <c r="M26" s="64">
        <f>'[1]Исходный для набора'!W31</f>
        <v>35.06</v>
      </c>
      <c r="N26" s="65">
        <f>'[1]Исходный для набора'!X31</f>
        <v>1500</v>
      </c>
      <c r="O26" s="64">
        <f>'[1]Исходный для набора'!Y31</f>
        <v>34.4</v>
      </c>
    </row>
    <row r="27" spans="1:21" ht="18.75" x14ac:dyDescent="0.3">
      <c r="A27" s="67" t="s">
        <v>38</v>
      </c>
      <c r="B27" s="68">
        <v>377.09</v>
      </c>
      <c r="C27" s="68">
        <v>2.0199999999999818</v>
      </c>
      <c r="D27" s="68">
        <v>390.93</v>
      </c>
      <c r="E27" s="69">
        <v>14438</v>
      </c>
      <c r="F27" s="69">
        <v>15869</v>
      </c>
      <c r="G27" s="68">
        <v>26.117883363346721</v>
      </c>
      <c r="H27" s="70">
        <v>0.13990857459481632</v>
      </c>
      <c r="I27" s="68">
        <v>24.634822610120363</v>
      </c>
      <c r="J27" s="68">
        <v>-13.840000000000032</v>
      </c>
      <c r="K27" s="71">
        <v>1.4830607532263578</v>
      </c>
      <c r="L27" s="68">
        <v>377.13999999999993</v>
      </c>
      <c r="M27" s="73">
        <f>SUM(M20:M26)</f>
        <v>375.07</v>
      </c>
      <c r="N27" s="72">
        <f>SUM(N20:N26)</f>
        <v>16169</v>
      </c>
      <c r="O27" s="73">
        <f>SUM(O20:O26)</f>
        <v>356</v>
      </c>
    </row>
    <row r="28" spans="1:21" ht="18.75" x14ac:dyDescent="0.3">
      <c r="A28" s="60" t="s">
        <v>39</v>
      </c>
      <c r="B28" s="61">
        <v>11.27</v>
      </c>
      <c r="C28" s="61">
        <v>9.9999999999999645E-2</v>
      </c>
      <c r="D28" s="61">
        <v>10.93</v>
      </c>
      <c r="E28" s="62">
        <v>652</v>
      </c>
      <c r="F28" s="62">
        <v>678</v>
      </c>
      <c r="G28" s="61">
        <v>17.285276073619631</v>
      </c>
      <c r="H28" s="63">
        <v>0.15337423312883303</v>
      </c>
      <c r="I28" s="61">
        <v>16.12094395280236</v>
      </c>
      <c r="J28" s="61">
        <v>0.33999999999999986</v>
      </c>
      <c r="K28" s="61">
        <v>1.1643321208172708</v>
      </c>
      <c r="L28" s="61">
        <v>11.12</v>
      </c>
      <c r="M28" s="64">
        <f>'[1]Исходный для набора'!W12</f>
        <v>11.17</v>
      </c>
      <c r="N28" s="65">
        <f>'[1]Исходный для набора'!X12</f>
        <v>740</v>
      </c>
      <c r="O28" s="64">
        <f>'[1]Исходный для набора'!Y12</f>
        <v>10.7</v>
      </c>
    </row>
    <row r="29" spans="1:21" ht="18.75" x14ac:dyDescent="0.3">
      <c r="A29" s="60" t="s">
        <v>40</v>
      </c>
      <c r="B29" s="61">
        <v>58.12</v>
      </c>
      <c r="C29" s="61">
        <v>0.35999999999999943</v>
      </c>
      <c r="D29" s="61">
        <v>55.94</v>
      </c>
      <c r="E29" s="62">
        <v>3333</v>
      </c>
      <c r="F29" s="62">
        <v>3333</v>
      </c>
      <c r="G29" s="61">
        <v>17.437743774377434</v>
      </c>
      <c r="H29" s="63">
        <v>0.10801080108010552</v>
      </c>
      <c r="I29" s="61">
        <v>16.783678367836782</v>
      </c>
      <c r="J29" s="61">
        <v>2.1799999999999997</v>
      </c>
      <c r="K29" s="61">
        <v>0.65406540654065282</v>
      </c>
      <c r="L29" s="61">
        <v>70.53</v>
      </c>
      <c r="M29" s="64">
        <f>'[1]Исходный для набора'!W11</f>
        <v>57.76</v>
      </c>
      <c r="N29" s="65">
        <f>'[1]Исходный для набора'!X11</f>
        <v>3333</v>
      </c>
      <c r="O29" s="64">
        <f>'[1]Исходный для набора'!Y11</f>
        <v>54.1</v>
      </c>
    </row>
    <row r="30" spans="1:21" ht="18.75" x14ac:dyDescent="0.3">
      <c r="A30" s="60" t="s">
        <v>41</v>
      </c>
      <c r="B30" s="61">
        <v>11.938000000000001</v>
      </c>
      <c r="C30" s="61">
        <v>6.2000000000001165E-2</v>
      </c>
      <c r="D30" s="61">
        <v>17.690000000000001</v>
      </c>
      <c r="E30" s="62">
        <v>898</v>
      </c>
      <c r="F30" s="62">
        <v>1234</v>
      </c>
      <c r="G30" s="61">
        <v>13.293986636971049</v>
      </c>
      <c r="H30" s="63">
        <v>6.9042316258354219E-2</v>
      </c>
      <c r="I30" s="61">
        <v>14.335494327390601</v>
      </c>
      <c r="J30" s="61">
        <v>-5.7520000000000007</v>
      </c>
      <c r="K30" s="61">
        <v>-1.0415076904195519</v>
      </c>
      <c r="L30" s="61">
        <v>13.7</v>
      </c>
      <c r="M30" s="64">
        <f>'[1]Исходный для набора'!W35</f>
        <v>11.875999999999999</v>
      </c>
      <c r="N30" s="65">
        <f>'[1]Исходный для набора'!X35</f>
        <v>1051</v>
      </c>
      <c r="O30" s="64">
        <f>'[1]Исходный для набора'!Y35</f>
        <v>11.7</v>
      </c>
    </row>
    <row r="31" spans="1:21" ht="18.75" x14ac:dyDescent="0.3">
      <c r="A31" s="60" t="s">
        <v>42</v>
      </c>
      <c r="B31" s="61">
        <v>20.9</v>
      </c>
      <c r="C31" s="61">
        <v>-0.30000000000000071</v>
      </c>
      <c r="D31" s="61">
        <v>20.079999999999998</v>
      </c>
      <c r="E31" s="62">
        <v>1750</v>
      </c>
      <c r="F31" s="62">
        <v>1308</v>
      </c>
      <c r="G31" s="61">
        <v>11.942857142857143</v>
      </c>
      <c r="H31" s="63">
        <v>-0.17142857142857082</v>
      </c>
      <c r="I31" s="61">
        <v>15.351681957186543</v>
      </c>
      <c r="J31" s="61">
        <v>0.82000000000000028</v>
      </c>
      <c r="K31" s="61">
        <v>-3.4088248143293995</v>
      </c>
      <c r="L31" s="61">
        <v>22.15</v>
      </c>
      <c r="M31" s="64">
        <f>'[1]Исходный для набора'!W16</f>
        <v>21.2</v>
      </c>
      <c r="N31" s="65">
        <f>'[1]Исходный для набора'!X16</f>
        <v>1262</v>
      </c>
      <c r="O31" s="64">
        <f>'[1]Исходный для набора'!Y16</f>
        <v>18.399999999999999</v>
      </c>
    </row>
    <row r="32" spans="1:21" ht="18.75" x14ac:dyDescent="0.3">
      <c r="A32" s="60" t="s">
        <v>43</v>
      </c>
      <c r="B32" s="61">
        <v>3.81</v>
      </c>
      <c r="C32" s="61">
        <v>1.0000000000000231E-2</v>
      </c>
      <c r="D32" s="61">
        <v>4.18</v>
      </c>
      <c r="E32" s="62">
        <v>328</v>
      </c>
      <c r="F32" s="62">
        <v>382</v>
      </c>
      <c r="G32" s="61">
        <v>11.615853658536585</v>
      </c>
      <c r="H32" s="63">
        <v>3.0487804878047697E-2</v>
      </c>
      <c r="I32" s="61">
        <v>10.94240837696335</v>
      </c>
      <c r="J32" s="61">
        <v>-0.36999999999999966</v>
      </c>
      <c r="K32" s="61">
        <v>0.67344528157323502</v>
      </c>
      <c r="L32" s="61">
        <v>3.39</v>
      </c>
      <c r="M32" s="64">
        <f>'[1]Исходный для набора'!W13</f>
        <v>3.8</v>
      </c>
      <c r="N32" s="65">
        <f>'[1]Исходный для набора'!X13</f>
        <v>378</v>
      </c>
      <c r="O32" s="64">
        <f>'[1]Исходный для набора'!Y13</f>
        <v>4.32</v>
      </c>
    </row>
    <row r="33" spans="1:15" ht="18.75" x14ac:dyDescent="0.3">
      <c r="A33" s="60" t="s">
        <v>44</v>
      </c>
      <c r="B33" s="61">
        <v>10.76</v>
      </c>
      <c r="C33" s="61">
        <v>-7.0000000000000284E-2</v>
      </c>
      <c r="D33" s="61">
        <v>11.8</v>
      </c>
      <c r="E33" s="62">
        <v>725</v>
      </c>
      <c r="F33" s="62">
        <v>760</v>
      </c>
      <c r="G33" s="61">
        <v>14.841379310344829</v>
      </c>
      <c r="H33" s="63">
        <v>-9.6551724137929895E-2</v>
      </c>
      <c r="I33" s="61">
        <v>15.526315789473685</v>
      </c>
      <c r="J33" s="61">
        <v>-1.0400000000000009</v>
      </c>
      <c r="K33" s="61">
        <v>-0.68493647912885613</v>
      </c>
      <c r="L33" s="61">
        <v>12.53</v>
      </c>
      <c r="M33" s="64">
        <f>'[1]Исходный для набора'!W27</f>
        <v>10.83</v>
      </c>
      <c r="N33" s="65">
        <f>'[1]Исходный для набора'!X27</f>
        <v>760</v>
      </c>
      <c r="O33" s="64">
        <f>'[1]Исходный для набора'!Y27</f>
        <v>13.9</v>
      </c>
    </row>
    <row r="34" spans="1:15" s="74" customFormat="1" ht="18.75" x14ac:dyDescent="0.3">
      <c r="A34" s="67" t="s">
        <v>45</v>
      </c>
      <c r="B34" s="68">
        <v>116.79800000000002</v>
      </c>
      <c r="C34" s="68">
        <v>0.16200000000002035</v>
      </c>
      <c r="D34" s="68">
        <v>120.61999999999999</v>
      </c>
      <c r="E34" s="69">
        <v>7686</v>
      </c>
      <c r="F34" s="69">
        <v>7695</v>
      </c>
      <c r="G34" s="68">
        <v>15.196200884725476</v>
      </c>
      <c r="H34" s="70">
        <v>2.1077283372367361E-2</v>
      </c>
      <c r="I34" s="68">
        <v>15.67511371020143</v>
      </c>
      <c r="J34" s="68">
        <v>-3.8219999999999743</v>
      </c>
      <c r="K34" s="71">
        <v>-0.4789128254759536</v>
      </c>
      <c r="L34" s="68">
        <v>133.41999999999999</v>
      </c>
      <c r="M34" s="73">
        <f>SUM(M28:M33)</f>
        <v>116.636</v>
      </c>
      <c r="N34" s="72">
        <f>SUM(N28:N33)</f>
        <v>7524</v>
      </c>
      <c r="O34" s="73">
        <f>SUM(O28:O33)</f>
        <v>113.12</v>
      </c>
    </row>
    <row r="35" spans="1:15" ht="18.75" x14ac:dyDescent="0.3">
      <c r="A35" s="60" t="s">
        <v>46</v>
      </c>
      <c r="B35" s="61">
        <v>2.08</v>
      </c>
      <c r="C35" s="61">
        <v>0</v>
      </c>
      <c r="D35" s="61">
        <v>2.1800000000000002</v>
      </c>
      <c r="E35" s="62">
        <v>152</v>
      </c>
      <c r="F35" s="62">
        <v>185</v>
      </c>
      <c r="G35" s="61">
        <v>13.684210526315789</v>
      </c>
      <c r="H35" s="63">
        <v>0</v>
      </c>
      <c r="I35" s="61">
        <v>11.783783783783786</v>
      </c>
      <c r="J35" s="61">
        <v>-0.10000000000000009</v>
      </c>
      <c r="K35" s="61">
        <v>1.9004267425320034</v>
      </c>
      <c r="L35" s="61">
        <v>1.63</v>
      </c>
      <c r="M35" s="64">
        <f>'[1]Исходный для набора'!W17</f>
        <v>2.08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40</v>
      </c>
      <c r="G36" s="61">
        <v>8.5714285714285712</v>
      </c>
      <c r="H36" s="63">
        <v>0</v>
      </c>
      <c r="I36" s="61">
        <v>10</v>
      </c>
      <c r="J36" s="61">
        <v>-0.10000000000000003</v>
      </c>
      <c r="K36" s="61">
        <v>-1.4285714285714288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0.7</v>
      </c>
      <c r="C37" s="61">
        <v>0</v>
      </c>
      <c r="D37" s="61">
        <v>1.1000000000000001</v>
      </c>
      <c r="E37" s="62">
        <v>87</v>
      </c>
      <c r="F37" s="62">
        <v>106</v>
      </c>
      <c r="G37" s="61">
        <v>8.0459770114942533</v>
      </c>
      <c r="H37" s="63">
        <v>0</v>
      </c>
      <c r="I37" s="61">
        <v>10.377358490566039</v>
      </c>
      <c r="J37" s="61">
        <v>-0.40000000000000013</v>
      </c>
      <c r="K37" s="61">
        <v>-2.3313814790717853</v>
      </c>
      <c r="L37" s="61">
        <v>0.97799999999999998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v>3.08</v>
      </c>
      <c r="C38" s="68">
        <v>0</v>
      </c>
      <c r="D38" s="68">
        <v>3.68</v>
      </c>
      <c r="E38" s="69">
        <v>274</v>
      </c>
      <c r="F38" s="69">
        <v>331</v>
      </c>
      <c r="G38" s="68">
        <v>11.240875912408759</v>
      </c>
      <c r="H38" s="70">
        <v>0</v>
      </c>
      <c r="I38" s="68">
        <v>11.117824773413897</v>
      </c>
      <c r="J38" s="68">
        <v>-0.60000000000000009</v>
      </c>
      <c r="K38" s="71">
        <v>0.12305113899486209</v>
      </c>
      <c r="L38" s="68">
        <v>2.8079999999999998</v>
      </c>
      <c r="M38" s="73">
        <f>SUM(M35:M37)</f>
        <v>3.08</v>
      </c>
      <c r="N38" s="72">
        <f>SUM(N35:N37)</f>
        <v>323</v>
      </c>
      <c r="O38" s="73">
        <f>SUM(O35:O37)</f>
        <v>3.5</v>
      </c>
    </row>
    <row r="39" spans="1:15" ht="18.75" x14ac:dyDescent="0.3">
      <c r="A39" s="60" t="s">
        <v>50</v>
      </c>
      <c r="B39" s="61">
        <v>1.25</v>
      </c>
      <c r="C39" s="61">
        <v>1.0000000000000009E-2</v>
      </c>
      <c r="D39" s="61">
        <v>7.88</v>
      </c>
      <c r="E39" s="62">
        <v>216</v>
      </c>
      <c r="F39" s="62">
        <v>845</v>
      </c>
      <c r="G39" s="61">
        <v>5.7870370370370363</v>
      </c>
      <c r="H39" s="63">
        <v>4.6296296296295836E-2</v>
      </c>
      <c r="I39" s="61">
        <v>9.3254437869822482</v>
      </c>
      <c r="J39" s="61">
        <v>-6.63</v>
      </c>
      <c r="K39" s="61">
        <v>-3.5384067499452119</v>
      </c>
      <c r="L39" s="61">
        <v>1.1399999999999999</v>
      </c>
      <c r="M39" s="64">
        <f>'[1]Исходный для набора'!W18</f>
        <v>1.24</v>
      </c>
      <c r="N39" s="65">
        <f>'[1]Исходный для набора'!X18</f>
        <v>825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v>170.56</v>
      </c>
      <c r="C40" s="61">
        <v>0.22999999999998977</v>
      </c>
      <c r="D40" s="61">
        <v>168.75</v>
      </c>
      <c r="E40" s="62">
        <v>6171</v>
      </c>
      <c r="F40" s="62">
        <v>5886</v>
      </c>
      <c r="G40" s="61">
        <v>27.638956409009886</v>
      </c>
      <c r="H40" s="63">
        <v>3.7271106789823705E-2</v>
      </c>
      <c r="I40" s="61">
        <v>28.669724770642205</v>
      </c>
      <c r="J40" s="61">
        <v>1.8100000000000023</v>
      </c>
      <c r="K40" s="75">
        <v>-1.0307683616323189</v>
      </c>
      <c r="L40" s="61">
        <v>218.69</v>
      </c>
      <c r="M40" s="64">
        <f>'[1]Исходный для набора'!W41</f>
        <v>170.33</v>
      </c>
      <c r="N40" s="65">
        <f>'[1]Исходный для набора'!X41</f>
        <v>5905</v>
      </c>
      <c r="O40" s="64">
        <f>'[1]Исходный для набора'!Y41</f>
        <v>143.1</v>
      </c>
    </row>
    <row r="41" spans="1:15" ht="18.75" x14ac:dyDescent="0.3">
      <c r="A41" s="60" t="s">
        <v>52</v>
      </c>
      <c r="B41" s="61">
        <v>47.551000000000002</v>
      </c>
      <c r="C41" s="61">
        <v>0.25400000000000489</v>
      </c>
      <c r="D41" s="61">
        <v>44.22</v>
      </c>
      <c r="E41" s="62">
        <v>2646</v>
      </c>
      <c r="F41" s="62">
        <v>2583</v>
      </c>
      <c r="G41" s="61">
        <v>17.970899470899472</v>
      </c>
      <c r="H41" s="63">
        <v>9.5993953136812138E-2</v>
      </c>
      <c r="I41" s="61">
        <v>17.119628339140533</v>
      </c>
      <c r="J41" s="61">
        <v>3.3310000000000031</v>
      </c>
      <c r="K41" s="61">
        <v>0.85127113175893854</v>
      </c>
      <c r="L41" s="61">
        <v>42.34</v>
      </c>
      <c r="M41" s="64">
        <f>'[1]Исходный для набора'!W28</f>
        <v>47.296999999999997</v>
      </c>
      <c r="N41" s="65">
        <f>'[1]Исходный для набора'!X28</f>
        <v>2582</v>
      </c>
      <c r="O41" s="64">
        <f>'[1]Исходный для набора'!Y28</f>
        <v>42</v>
      </c>
    </row>
    <row r="42" spans="1:15" ht="18.75" x14ac:dyDescent="0.3">
      <c r="A42" s="60" t="s">
        <v>53</v>
      </c>
      <c r="B42" s="61">
        <v>1.1379999999999999</v>
      </c>
      <c r="C42" s="61">
        <v>1.0000000000000009E-2</v>
      </c>
      <c r="D42" s="76">
        <v>1.0900000000000001</v>
      </c>
      <c r="E42" s="62">
        <v>118</v>
      </c>
      <c r="F42" s="62">
        <v>150</v>
      </c>
      <c r="G42" s="61">
        <v>9.6440677966101696</v>
      </c>
      <c r="H42" s="63">
        <v>8.4745762711865069E-2</v>
      </c>
      <c r="I42" s="61">
        <v>7.2666666666666666</v>
      </c>
      <c r="J42" s="61">
        <v>4.7999999999999821E-2</v>
      </c>
      <c r="K42" s="61">
        <v>2.3774011299435029</v>
      </c>
      <c r="L42" s="61">
        <v>0.97</v>
      </c>
      <c r="M42" s="64">
        <f>'[1]Исходный для набора'!W19</f>
        <v>1.1279999999999999</v>
      </c>
      <c r="N42" s="65">
        <f>'[1]Исходный для набора'!X19</f>
        <v>150</v>
      </c>
      <c r="O42" s="64">
        <f>'[1]Исходный для набора'!Y19</f>
        <v>1.64</v>
      </c>
    </row>
    <row r="43" spans="1:15" ht="18.75" x14ac:dyDescent="0.3">
      <c r="A43" s="60" t="s">
        <v>54</v>
      </c>
      <c r="B43" s="61">
        <v>154.15</v>
      </c>
      <c r="C43" s="61">
        <v>-9.9999999999909051E-3</v>
      </c>
      <c r="D43" s="61">
        <v>127.59</v>
      </c>
      <c r="E43" s="62">
        <v>7104</v>
      </c>
      <c r="F43" s="62">
        <v>7284</v>
      </c>
      <c r="G43" s="61">
        <v>21.699042792792795</v>
      </c>
      <c r="H43" s="63">
        <v>-1.4076576576549371E-3</v>
      </c>
      <c r="I43" s="61">
        <v>17.516474464579904</v>
      </c>
      <c r="J43" s="61">
        <v>26.560000000000002</v>
      </c>
      <c r="K43" s="61">
        <v>4.1825683282128914</v>
      </c>
      <c r="L43" s="61">
        <v>157.37</v>
      </c>
      <c r="M43" s="64">
        <f>'[1]Исходный для набора'!W26</f>
        <v>154.16</v>
      </c>
      <c r="N43" s="65">
        <f>'[1]Исходный для набора'!X26</f>
        <v>7300</v>
      </c>
      <c r="O43" s="64">
        <f>'[1]Исходный для набора'!Y26</f>
        <v>119</v>
      </c>
    </row>
    <row r="44" spans="1:15" ht="18.75" x14ac:dyDescent="0.3">
      <c r="A44" s="60" t="s">
        <v>55</v>
      </c>
      <c r="B44" s="61">
        <v>98.2</v>
      </c>
      <c r="C44" s="61">
        <v>0.40000000000000568</v>
      </c>
      <c r="D44" s="61">
        <v>101.9</v>
      </c>
      <c r="E44" s="62">
        <v>4299</v>
      </c>
      <c r="F44" s="62">
        <v>4299</v>
      </c>
      <c r="G44" s="61">
        <v>22.842521516631777</v>
      </c>
      <c r="H44" s="63">
        <v>9.3044894161437242E-2</v>
      </c>
      <c r="I44" s="61">
        <v>23.703186787625029</v>
      </c>
      <c r="J44" s="61">
        <v>-3.7000000000000028</v>
      </c>
      <c r="K44" s="61">
        <v>-0.86066527099325185</v>
      </c>
      <c r="L44" s="61">
        <v>104.6</v>
      </c>
      <c r="M44" s="64">
        <f>'[1]Исходный для набора'!W25</f>
        <v>97.8</v>
      </c>
      <c r="N44" s="65">
        <f>'[1]Исходный для набора'!X25</f>
        <v>4038</v>
      </c>
      <c r="O44" s="64">
        <f>'[1]Исходный для набора'!Y25</f>
        <v>87.5</v>
      </c>
    </row>
    <row r="45" spans="1:15" s="74" customFormat="1" ht="18.75" x14ac:dyDescent="0.3">
      <c r="A45" s="67" t="s">
        <v>56</v>
      </c>
      <c r="B45" s="68">
        <v>472.84899999999999</v>
      </c>
      <c r="C45" s="68">
        <v>0.89400000000000546</v>
      </c>
      <c r="D45" s="68">
        <v>451.42999999999995</v>
      </c>
      <c r="E45" s="69">
        <v>20554</v>
      </c>
      <c r="F45" s="69">
        <v>21047</v>
      </c>
      <c r="G45" s="68">
        <v>23.005205799357789</v>
      </c>
      <c r="H45" s="70">
        <v>4.3495183419288708E-2</v>
      </c>
      <c r="I45" s="68">
        <v>21.448662517223354</v>
      </c>
      <c r="J45" s="68">
        <v>21.41900000000004</v>
      </c>
      <c r="K45" s="71">
        <v>1.5565432821344345</v>
      </c>
      <c r="L45" s="68">
        <v>525.11</v>
      </c>
      <c r="M45" s="73">
        <f>SUM(M39:M44)</f>
        <v>471.95499999999998</v>
      </c>
      <c r="N45" s="72">
        <f>SUM(N39:N44)</f>
        <v>20800</v>
      </c>
      <c r="O45" s="73">
        <f>SUM(O39:O44)</f>
        <v>400.24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1326.1769999999999</v>
      </c>
      <c r="C47" s="78">
        <v>5.9259999999997035</v>
      </c>
      <c r="D47" s="78">
        <v>1333.3200000000002</v>
      </c>
      <c r="E47" s="78">
        <v>60450</v>
      </c>
      <c r="F47" s="78">
        <v>63823</v>
      </c>
      <c r="G47" s="78">
        <v>21.9</v>
      </c>
      <c r="H47" s="78">
        <v>5.9619520264678982E-2</v>
      </c>
      <c r="I47" s="78">
        <v>20.9</v>
      </c>
      <c r="J47" s="78">
        <v>-7.1430000000002565</v>
      </c>
      <c r="K47" s="78">
        <v>1</v>
      </c>
      <c r="L47" s="78">
        <v>1418.9780000000001</v>
      </c>
      <c r="M47" s="79">
        <f>'[1]Исходный для набора'!W43</f>
        <v>1320.2510000000002</v>
      </c>
      <c r="N47" s="80">
        <f>'[1]Исходный для набора'!X43</f>
        <v>64447</v>
      </c>
      <c r="O47" s="81">
        <f>'[1]Исходный для набора'!Y43</f>
        <v>1241.3600000000001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1326.1769999999999</v>
      </c>
      <c r="C55" s="114"/>
      <c r="D55" s="115">
        <v>202537.92899999997</v>
      </c>
      <c r="E55" s="116"/>
      <c r="F55" s="117">
        <v>2760.228999999963</v>
      </c>
      <c r="G55" s="118"/>
      <c r="H55" s="119"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1333.3200000000002</v>
      </c>
      <c r="C56" s="114"/>
      <c r="D56" s="115">
        <v>199777.7</v>
      </c>
      <c r="E56" s="116"/>
      <c r="F56" s="123"/>
      <c r="G56" s="124"/>
      <c r="H56" s="119"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1241.3600000000001</v>
      </c>
      <c r="C57" s="114"/>
      <c r="D57" s="115">
        <v>185809.01499999998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2024-06-05T02:43:45Z</dcterms:created>
  <dcterms:modified xsi:type="dcterms:W3CDTF">2024-06-05T02:44:28Z</dcterms:modified>
</cp:coreProperties>
</file>