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N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<sst xmlns="http://schemas.openxmlformats.org/spreadsheetml/2006/main" count="81" uniqueCount="73">
  <si>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</si>
  <si>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</si>
  <si>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</si>
  <si>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</si>
  <si>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</si>
  <si>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</si>
  <si>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</si>
  <si>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</si>
  <si>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</si>
  <si>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</si>
  <si>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</si>
  <si>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</si>
  <si>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</si>
  <si>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</si>
  <si>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</si>
  <si>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</si>
  <si>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</si>
  <si>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</si>
  <si>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</si>
  <si>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</si>
  <si>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</si>
  <si>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</si>
  <si>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</si>
  <si>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</si>
  <si>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</si>
  <si>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</si>
  <si>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</si>
  <si>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</si>
  <si>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</si>
  <si>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</si>
  <si>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</si>
  <si>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</si>
  <si>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</si>
  <si>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</si>
  <si>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</si>
  <si>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</si>
  <si>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</si>
  <si>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</si>
  <si>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</si>
  <si>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</si>
  <si>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</si>
  <si>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</si>
  <si>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</si>
  <si>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</si>
  <si>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</si>
  <si>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</si>
  <si>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</si>
  <si>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</si>
  <si>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</si>
  <si>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</si>
  <si>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</si>
  <si>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</si>
  <si>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</si>
  <si>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</si>
  <si>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</si>
  <si>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</si>
  <si>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</si>
  <si>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</si>
  <si>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</si>
  <si>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</si>
  <si>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</si>
  <si>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</si>
  <si>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</si>
  <si>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</si>
  <si>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</si>
  <si>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</si>
  <si>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</si>
  <si>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</si>
  <si>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июня</t>
  </si>
  <si>
    <t xml:space="preserve"> на 12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</si>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</sst>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53.747999999999998</v>
          </cell>
          <cell r="X9">
            <v>1870</v>
          </cell>
          <cell r="Y9">
            <v>46.2</v>
          </cell>
        </row>
        <row r="10">
          <cell r="W10">
            <v>4.68</v>
          </cell>
          <cell r="X10">
            <v>363</v>
          </cell>
          <cell r="Y10">
            <v>4.0999999999999996</v>
          </cell>
        </row>
        <row r="11">
          <cell r="W11">
            <v>52.44</v>
          </cell>
          <cell r="X11">
            <v>3333</v>
          </cell>
          <cell r="Y11">
            <v>55.5</v>
          </cell>
        </row>
        <row r="12">
          <cell r="W12">
            <v>11.02</v>
          </cell>
          <cell r="X12">
            <v>740</v>
          </cell>
          <cell r="Y12">
            <v>11.114000000000001</v>
          </cell>
        </row>
        <row r="13">
          <cell r="W13">
            <v>3.75</v>
          </cell>
          <cell r="X13">
            <v>378</v>
          </cell>
          <cell r="Y13">
            <v>4.33</v>
          </cell>
        </row>
        <row r="14">
          <cell r="W14">
            <v>0.65700000000000003</v>
          </cell>
          <cell r="X14">
            <v>60</v>
          </cell>
          <cell r="Y14">
            <v>0.8</v>
          </cell>
        </row>
        <row r="15">
          <cell r="W15">
            <v>13.92</v>
          </cell>
          <cell r="X15">
            <v>1015</v>
          </cell>
          <cell r="Y15">
            <v>15.5</v>
          </cell>
        </row>
        <row r="16">
          <cell r="W16">
            <v>20.8</v>
          </cell>
          <cell r="X16">
            <v>1259</v>
          </cell>
          <cell r="Y16">
            <v>18.3</v>
          </cell>
        </row>
        <row r="17">
          <cell r="W17">
            <v>2.5</v>
          </cell>
          <cell r="X17">
            <v>186</v>
          </cell>
          <cell r="Y17">
            <v>2.6480000000000001</v>
          </cell>
        </row>
        <row r="18">
          <cell r="W18">
            <v>1.55</v>
          </cell>
          <cell r="X18">
            <v>828</v>
          </cell>
          <cell r="Y18">
            <v>6.9</v>
          </cell>
        </row>
        <row r="19">
          <cell r="W19">
            <v>0.99</v>
          </cell>
          <cell r="X19">
            <v>150</v>
          </cell>
          <cell r="Y19">
            <v>1.5329999999999999</v>
          </cell>
        </row>
        <row r="20">
          <cell r="W20">
            <v>2.4700000000000002</v>
          </cell>
          <cell r="X20">
            <v>1094</v>
          </cell>
          <cell r="Y20">
            <v>8.8000000000000007</v>
          </cell>
        </row>
        <row r="21">
          <cell r="W21">
            <v>0.67100000000000004</v>
          </cell>
          <cell r="X21">
            <v>464</v>
          </cell>
          <cell r="Y21">
            <v>7.2</v>
          </cell>
        </row>
        <row r="22">
          <cell r="W22">
            <v>0.3</v>
          </cell>
          <cell r="X22">
            <v>37</v>
          </cell>
          <cell r="Y22">
            <v>0.4</v>
          </cell>
        </row>
        <row r="23">
          <cell r="W23">
            <v>202.16</v>
          </cell>
          <cell r="X23">
            <v>10626</v>
          </cell>
          <cell r="Y23">
            <v>222</v>
          </cell>
        </row>
        <row r="25">
          <cell r="W25">
            <v>92.9</v>
          </cell>
          <cell r="X25">
            <v>4038</v>
          </cell>
          <cell r="Y25">
            <v>88</v>
          </cell>
        </row>
        <row r="26">
          <cell r="W26">
            <v>148.96</v>
          </cell>
          <cell r="X26">
            <v>7295</v>
          </cell>
          <cell r="Y26">
            <v>119.7</v>
          </cell>
        </row>
        <row r="27">
          <cell r="W27">
            <v>10.91</v>
          </cell>
          <cell r="X27">
            <v>760</v>
          </cell>
          <cell r="Y27">
            <v>13.6</v>
          </cell>
        </row>
        <row r="28">
          <cell r="W28">
            <v>43.902000000000001</v>
          </cell>
          <cell r="X28">
            <v>2582</v>
          </cell>
          <cell r="Y28">
            <v>41.8</v>
          </cell>
        </row>
        <row r="29">
          <cell r="W29">
            <v>116</v>
          </cell>
          <cell r="X29">
            <v>4971</v>
          </cell>
          <cell r="Y29">
            <v>112.1</v>
          </cell>
        </row>
        <row r="30">
          <cell r="W30">
            <v>10.275</v>
          </cell>
          <cell r="X30">
            <v>636</v>
          </cell>
          <cell r="Y30">
            <v>9.5</v>
          </cell>
        </row>
        <row r="31">
          <cell r="W31">
            <v>34.299999999999997</v>
          </cell>
          <cell r="X31">
            <v>1500</v>
          </cell>
          <cell r="Y31">
            <v>35.5</v>
          </cell>
        </row>
        <row r="32">
          <cell r="W32">
            <v>0.66</v>
          </cell>
          <cell r="X32">
            <v>102</v>
          </cell>
          <cell r="Y32">
            <v>1.17</v>
          </cell>
        </row>
        <row r="33">
          <cell r="W33">
            <v>46.68</v>
          </cell>
          <cell r="X33">
            <v>2683</v>
          </cell>
          <cell r="Y33">
            <v>46.2</v>
          </cell>
        </row>
        <row r="34">
          <cell r="W34">
            <v>10.75</v>
          </cell>
          <cell r="X34">
            <v>799</v>
          </cell>
          <cell r="Y34">
            <v>11.5</v>
          </cell>
        </row>
        <row r="35">
          <cell r="W35">
            <v>10.36</v>
          </cell>
          <cell r="X35">
            <v>984</v>
          </cell>
          <cell r="Y35">
            <v>13.6</v>
          </cell>
        </row>
        <row r="37">
          <cell r="W37">
            <v>1.2</v>
          </cell>
          <cell r="X37">
            <v>100</v>
          </cell>
          <cell r="Y37">
            <v>1.2</v>
          </cell>
        </row>
        <row r="38">
          <cell r="W38">
            <v>202.9</v>
          </cell>
          <cell r="X38">
            <v>7269</v>
          </cell>
          <cell r="Y38">
            <v>193.6</v>
          </cell>
        </row>
        <row r="39">
          <cell r="W39">
            <v>8.0169999999999995</v>
          </cell>
          <cell r="X39">
            <v>440</v>
          </cell>
          <cell r="Y39">
            <v>8.1999999999999993</v>
          </cell>
        </row>
        <row r="40">
          <cell r="W40">
            <v>16.66</v>
          </cell>
          <cell r="X40">
            <v>1400</v>
          </cell>
          <cell r="Y40">
            <v>22.1</v>
          </cell>
        </row>
        <row r="41">
          <cell r="W41">
            <v>169.19</v>
          </cell>
          <cell r="X41">
            <v>5913</v>
          </cell>
          <cell r="Y41">
            <v>145.38900000000001</v>
          </cell>
        </row>
        <row r="43">
          <cell r="W43">
            <v>1295.3200000000002</v>
          </cell>
          <cell r="X43">
            <v>63875</v>
          </cell>
          <cell r="Y43">
            <v>1268.4839999999999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45485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54.619</v>
      </c>
      <c r="C10" s="61">
        <v>0.87100000000000222</v>
      </c>
      <c r="D10" s="61">
        <v>46.22</v>
      </c>
      <c r="E10" s="62">
        <v>1843</v>
      </c>
      <c r="F10" s="62">
        <v>1882</v>
      </c>
      <c r="G10" s="61">
        <v>29.635919696147585</v>
      </c>
      <c r="H10" s="63">
        <v>0.47259902333152581</v>
      </c>
      <c r="I10" s="61">
        <v>24.558979808714131</v>
      </c>
      <c r="J10" s="61">
        <v>8.3990000000000009</v>
      </c>
      <c r="K10" s="61">
        <v>5.0769398874334541</v>
      </c>
      <c r="L10" s="61">
        <v>60.61</v>
      </c>
      <c r="M10" s="64">
        <f>'[1]Исходный для набора'!W9</f>
        <v>53.747999999999998</v>
      </c>
      <c r="N10" s="65">
        <f>'[1]Исходный для набора'!X9</f>
        <v>1870</v>
      </c>
      <c r="O10" s="64">
        <f>'[1]Исходный для набора'!Y9</f>
        <v>46.2</v>
      </c>
    </row>
    <row r="11" spans="1:23" ht="18.75" x14ac:dyDescent="0.3">
      <c r="A11" s="60" t="s">
        <v>22</v>
      </c>
      <c r="B11" s="61">
        <v>202.13</v>
      </c>
      <c r="C11" s="61">
        <v>-3.0000000000001137E-2</v>
      </c>
      <c r="D11" s="61">
        <v>217.38</v>
      </c>
      <c r="E11" s="62">
        <v>9561</v>
      </c>
      <c r="F11" s="62">
        <v>10706</v>
      </c>
      <c r="G11" s="61">
        <v>21.141094027821357</v>
      </c>
      <c r="H11" s="63">
        <v>-3.1377470975826327E-3</v>
      </c>
      <c r="I11" s="61">
        <v>20.304502148328041</v>
      </c>
      <c r="J11" s="61">
        <v>-15.25</v>
      </c>
      <c r="K11" s="61">
        <v>0.83659187949331582</v>
      </c>
      <c r="L11" s="61">
        <v>216.73699999999999</v>
      </c>
      <c r="M11" s="64">
        <f>'[1]Исходный для набора'!W23</f>
        <v>202.16</v>
      </c>
      <c r="N11" s="65">
        <f>'[1]Исходный для набора'!X23</f>
        <v>10626</v>
      </c>
      <c r="O11" s="64">
        <f>'[1]Исходный для набора'!Y23</f>
        <v>222</v>
      </c>
    </row>
    <row r="12" spans="1:23" ht="18.75" x14ac:dyDescent="0.3">
      <c r="A12" s="60" t="s">
        <v>23</v>
      </c>
      <c r="B12" s="61">
        <v>14.34</v>
      </c>
      <c r="C12" s="61">
        <v>0.41999999999999993</v>
      </c>
      <c r="D12" s="61">
        <v>16.260000000000002</v>
      </c>
      <c r="E12" s="62">
        <v>1017</v>
      </c>
      <c r="F12" s="62">
        <v>1015</v>
      </c>
      <c r="G12" s="61">
        <v>14.100294985250738</v>
      </c>
      <c r="H12" s="63">
        <v>0.41297935103244932</v>
      </c>
      <c r="I12" s="61">
        <v>16.019704433497537</v>
      </c>
      <c r="J12" s="61">
        <v>-1.9200000000000017</v>
      </c>
      <c r="K12" s="61">
        <v>-1.9194094482467996</v>
      </c>
      <c r="L12" s="61">
        <v>18.53</v>
      </c>
      <c r="M12" s="64">
        <f>'[1]Исходный для набора'!W15</f>
        <v>13.92</v>
      </c>
      <c r="N12" s="65">
        <f>'[1]Исходный для набора'!X15</f>
        <v>1015</v>
      </c>
      <c r="O12" s="64">
        <f>'[1]Исходный для набора'!Y15</f>
        <v>15.5</v>
      </c>
    </row>
    <row r="13" spans="1:23" ht="18.75" x14ac:dyDescent="0.3">
      <c r="A13" s="60" t="s">
        <v>24</v>
      </c>
      <c r="B13" s="61">
        <v>2.4700000000000002</v>
      </c>
      <c r="C13" s="61">
        <v>0</v>
      </c>
      <c r="D13" s="61">
        <v>5.92</v>
      </c>
      <c r="E13" s="62">
        <v>253</v>
      </c>
      <c r="F13" s="62">
        <v>472</v>
      </c>
      <c r="G13" s="61">
        <v>9.7628458498023711</v>
      </c>
      <c r="H13" s="63">
        <v>0</v>
      </c>
      <c r="I13" s="61">
        <v>12.542372881355933</v>
      </c>
      <c r="J13" s="61">
        <v>-3.4499999999999997</v>
      </c>
      <c r="K13" s="61">
        <v>-2.7795270315535614</v>
      </c>
      <c r="L13" s="61"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8.8000000000000007</v>
      </c>
    </row>
    <row r="14" spans="1:23" ht="18.75" x14ac:dyDescent="0.3">
      <c r="A14" s="60" t="s">
        <v>25</v>
      </c>
      <c r="B14" s="61">
        <v>10.247999999999999</v>
      </c>
      <c r="C14" s="61">
        <v>-2.7000000000001023E-2</v>
      </c>
      <c r="D14" s="61">
        <v>8.83</v>
      </c>
      <c r="E14" s="62">
        <v>675</v>
      </c>
      <c r="F14" s="62">
        <v>674</v>
      </c>
      <c r="G14" s="61">
        <v>15.182222222222222</v>
      </c>
      <c r="H14" s="63">
        <v>-3.9999999999999147E-2</v>
      </c>
      <c r="I14" s="61">
        <v>13.100890207715134</v>
      </c>
      <c r="J14" s="61">
        <v>1.4179999999999993</v>
      </c>
      <c r="K14" s="61">
        <v>2.0813320145070886</v>
      </c>
      <c r="L14" s="61">
        <v>6.7889999999999997</v>
      </c>
      <c r="M14" s="64">
        <f>'[1]Исходный для набора'!W30</f>
        <v>10.275</v>
      </c>
      <c r="N14" s="65">
        <f>'[1]Исходный для набора'!X30</f>
        <v>636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v>0.66</v>
      </c>
      <c r="C15" s="61">
        <v>-1.100000000000001E-2</v>
      </c>
      <c r="D15" s="61">
        <v>2.37</v>
      </c>
      <c r="E15" s="62">
        <v>127</v>
      </c>
      <c r="F15" s="62">
        <v>367</v>
      </c>
      <c r="G15" s="61">
        <v>5.1968503937007879</v>
      </c>
      <c r="H15" s="63">
        <v>-8.6614173228346303E-2</v>
      </c>
      <c r="I15" s="61">
        <v>6.4577656675749315</v>
      </c>
      <c r="J15" s="61">
        <v>-1.71</v>
      </c>
      <c r="K15" s="61">
        <v>-1.2609152738741436</v>
      </c>
      <c r="L15" s="61">
        <v>0.47</v>
      </c>
      <c r="M15" s="64">
        <f>'[1]Исходный для набора'!W21</f>
        <v>0.67100000000000004</v>
      </c>
      <c r="N15" s="65">
        <f>'[1]Исходный для набора'!X21</f>
        <v>464</v>
      </c>
      <c r="O15" s="64">
        <f>'[1]Исходный для набора'!Y21</f>
        <v>7.2</v>
      </c>
    </row>
    <row r="16" spans="1:23" ht="18.75" x14ac:dyDescent="0.3">
      <c r="A16" s="60" t="s">
        <v>27</v>
      </c>
      <c r="B16" s="61">
        <v>47.74</v>
      </c>
      <c r="C16" s="61">
        <v>1.0600000000000023</v>
      </c>
      <c r="D16" s="61">
        <v>44.45</v>
      </c>
      <c r="E16" s="62">
        <v>2489</v>
      </c>
      <c r="F16" s="62">
        <v>2482</v>
      </c>
      <c r="G16" s="61">
        <v>19.180393732422662</v>
      </c>
      <c r="H16" s="63">
        <v>0.42587384491763913</v>
      </c>
      <c r="I16" s="61">
        <v>17.908944399677679</v>
      </c>
      <c r="J16" s="61">
        <v>3.2899999999999991</v>
      </c>
      <c r="K16" s="61">
        <v>1.2714493327449823</v>
      </c>
      <c r="L16" s="61">
        <v>51.25</v>
      </c>
      <c r="M16" s="64">
        <f>'[1]Исходный для набора'!W33</f>
        <v>46.68</v>
      </c>
      <c r="N16" s="65">
        <f>'[1]Исходный для набора'!X33</f>
        <v>2683</v>
      </c>
      <c r="O16" s="64">
        <f>'[1]Исходный для набора'!Y33</f>
        <v>46.2</v>
      </c>
    </row>
    <row r="17" spans="1:21" ht="18.75" x14ac:dyDescent="0.3">
      <c r="A17" s="60" t="s">
        <v>28</v>
      </c>
      <c r="B17" s="61">
        <v>10.73</v>
      </c>
      <c r="C17" s="61">
        <v>-1.9999999999999574E-2</v>
      </c>
      <c r="D17" s="61">
        <v>9.85</v>
      </c>
      <c r="E17" s="62">
        <v>742</v>
      </c>
      <c r="F17" s="62">
        <v>677</v>
      </c>
      <c r="G17" s="61">
        <v>14.460916442048518</v>
      </c>
      <c r="H17" s="63">
        <v>-2.6954177897572151E-2</v>
      </c>
      <c r="I17" s="61">
        <v>14.549483013293942</v>
      </c>
      <c r="J17" s="61">
        <v>0.88000000000000078</v>
      </c>
      <c r="K17" s="61">
        <v>-8.8566571245424441E-2</v>
      </c>
      <c r="L17" s="61">
        <v>8.3800000000000008</v>
      </c>
      <c r="M17" s="64">
        <f>'[1]Исходный для набора'!W34</f>
        <v>10.75</v>
      </c>
      <c r="N17" s="65">
        <f>'[1]Исходный для набора'!X34</f>
        <v>799</v>
      </c>
      <c r="O17" s="64">
        <f>'[1]Исходный для набора'!Y34</f>
        <v>11.5</v>
      </c>
      <c r="U17" s="66"/>
    </row>
    <row r="18" spans="1:21" ht="18.75" x14ac:dyDescent="0.3">
      <c r="A18" s="60" t="s">
        <v>29</v>
      </c>
      <c r="B18" s="61">
        <v>7.8929999999999998</v>
      </c>
      <c r="C18" s="61">
        <v>-0.12399999999999967</v>
      </c>
      <c r="D18" s="61">
        <v>8.6999999999999993</v>
      </c>
      <c r="E18" s="62">
        <v>470</v>
      </c>
      <c r="F18" s="62">
        <v>440</v>
      </c>
      <c r="G18" s="61">
        <v>16.793617021276596</v>
      </c>
      <c r="H18" s="63">
        <v>-0.26382978723404094</v>
      </c>
      <c r="I18" s="61">
        <v>19.772727272727273</v>
      </c>
      <c r="J18" s="61">
        <v>-0.8069999999999995</v>
      </c>
      <c r="K18" s="61">
        <v>-2.9791102514506775</v>
      </c>
      <c r="L18" s="61">
        <v>6.87</v>
      </c>
      <c r="M18" s="64">
        <f>'[1]Исходный для набора'!W39</f>
        <v>8.0169999999999995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350.83000000000004</v>
      </c>
      <c r="C19" s="68">
        <v>2.1390000000000668</v>
      </c>
      <c r="D19" s="68">
        <v>359.98</v>
      </c>
      <c r="E19" s="69">
        <v>17177</v>
      </c>
      <c r="F19" s="69">
        <v>18715</v>
      </c>
      <c r="G19" s="68">
        <v>20.424404727251563</v>
      </c>
      <c r="H19" s="70">
        <v>0.12452698375735949</v>
      </c>
      <c r="I19" s="68">
        <v>19.234838364947901</v>
      </c>
      <c r="J19" s="68">
        <v>-9.1499999999999773</v>
      </c>
      <c r="K19" s="71">
        <v>1.1895663623036619</v>
      </c>
      <c r="L19" s="68">
        <v>372.24599999999998</v>
      </c>
      <c r="M19" s="64">
        <f>SUM(M10:M18)</f>
        <v>348.69099999999997</v>
      </c>
      <c r="N19" s="72">
        <f>SUM(N10:N18)</f>
        <v>19627</v>
      </c>
      <c r="O19" s="73">
        <f>SUM(O10:O18)</f>
        <v>375.09999999999997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4.24</v>
      </c>
      <c r="E20" s="62">
        <v>375</v>
      </c>
      <c r="F20" s="62">
        <v>379</v>
      </c>
      <c r="G20" s="61">
        <v>12.48</v>
      </c>
      <c r="H20" s="63">
        <v>0</v>
      </c>
      <c r="I20" s="61">
        <v>11.187335092348285</v>
      </c>
      <c r="J20" s="61">
        <v>0.4399999999999995</v>
      </c>
      <c r="K20" s="61">
        <v>1.2926649076517158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363</v>
      </c>
      <c r="O20" s="64">
        <f>'[1]Исходный для набора'!Y10</f>
        <v>4.0999999999999996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1.1499999999999999</v>
      </c>
      <c r="E21" s="62">
        <v>54</v>
      </c>
      <c r="F21" s="62">
        <v>100</v>
      </c>
      <c r="G21" s="61">
        <v>12.166666666666668</v>
      </c>
      <c r="H21" s="63">
        <v>0</v>
      </c>
      <c r="I21" s="61">
        <v>11.5</v>
      </c>
      <c r="J21" s="61">
        <v>-0.49299999999999988</v>
      </c>
      <c r="K21" s="61">
        <v>0.66666666666666785</v>
      </c>
      <c r="L21" s="61">
        <v>0.32</v>
      </c>
      <c r="M21" s="64">
        <f>'[1]Исходный для набора'!W14</f>
        <v>0.65700000000000003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v>115.8</v>
      </c>
      <c r="C23" s="61">
        <v>-0.20000000000000284</v>
      </c>
      <c r="D23" s="61">
        <v>118.6</v>
      </c>
      <c r="E23" s="62">
        <v>3771</v>
      </c>
      <c r="F23" s="62">
        <v>4971</v>
      </c>
      <c r="G23" s="61">
        <v>30.708035003977724</v>
      </c>
      <c r="H23" s="63">
        <v>-5.3036329885973288E-2</v>
      </c>
      <c r="I23" s="61">
        <v>23.858378595855964</v>
      </c>
      <c r="J23" s="61">
        <v>-2.7999999999999972</v>
      </c>
      <c r="K23" s="61">
        <v>6.8496564081217599</v>
      </c>
      <c r="L23" s="61">
        <v>129.1</v>
      </c>
      <c r="M23" s="64">
        <f>'[1]Исходный для набора'!W29</f>
        <v>116</v>
      </c>
      <c r="N23" s="65">
        <f>'[1]Исходный для набора'!X29</f>
        <v>4971</v>
      </c>
      <c r="O23" s="64">
        <f>'[1]Исходный для набора'!Y29</f>
        <v>112.1</v>
      </c>
    </row>
    <row r="24" spans="1:21" ht="18.75" x14ac:dyDescent="0.3">
      <c r="A24" s="60" t="s">
        <v>35</v>
      </c>
      <c r="B24" s="61">
        <v>203.46</v>
      </c>
      <c r="C24" s="61">
        <v>0.56000000000000227</v>
      </c>
      <c r="D24" s="61">
        <v>201.87</v>
      </c>
      <c r="E24" s="62">
        <v>7294</v>
      </c>
      <c r="F24" s="62">
        <v>7274</v>
      </c>
      <c r="G24" s="61">
        <v>27.894159583219086</v>
      </c>
      <c r="H24" s="63">
        <v>7.6775431861804577E-2</v>
      </c>
      <c r="I24" s="61">
        <v>27.752268353038222</v>
      </c>
      <c r="J24" s="61">
        <v>1.5900000000000034</v>
      </c>
      <c r="K24" s="61">
        <v>0.14189123018086391</v>
      </c>
      <c r="L24" s="61">
        <v>190.61</v>
      </c>
      <c r="M24" s="64">
        <f>'[1]Исходный для набора'!W38</f>
        <v>202.9</v>
      </c>
      <c r="N24" s="65">
        <f>'[1]Исходный для набора'!X38</f>
        <v>7269</v>
      </c>
      <c r="O24" s="64">
        <f>'[1]Исходный для набора'!Y38</f>
        <v>193.6</v>
      </c>
    </row>
    <row r="25" spans="1:21" ht="18.75" x14ac:dyDescent="0.3">
      <c r="A25" s="60" t="s">
        <v>36</v>
      </c>
      <c r="B25" s="61">
        <v>17.079999999999998</v>
      </c>
      <c r="C25" s="61">
        <v>0.41999999999999815</v>
      </c>
      <c r="D25" s="61">
        <v>21.07</v>
      </c>
      <c r="E25" s="62">
        <v>1259</v>
      </c>
      <c r="F25" s="62">
        <v>1375</v>
      </c>
      <c r="G25" s="61">
        <v>13.566322478157266</v>
      </c>
      <c r="H25" s="63">
        <v>0.33359809372517724</v>
      </c>
      <c r="I25" s="61">
        <v>15.323636363636364</v>
      </c>
      <c r="J25" s="61">
        <v>-3.990000000000002</v>
      </c>
      <c r="K25" s="61">
        <v>-1.7573138854790979</v>
      </c>
      <c r="L25" s="61">
        <v>17.21</v>
      </c>
      <c r="M25" s="64">
        <f>'[1]Исходный для набора'!W40</f>
        <v>16.66</v>
      </c>
      <c r="N25" s="65">
        <f>'[1]Исходный для набора'!X40</f>
        <v>1400</v>
      </c>
      <c r="O25" s="64">
        <f>'[1]Исходный для набора'!Y40</f>
        <v>22.1</v>
      </c>
    </row>
    <row r="26" spans="1:21" ht="18.75" x14ac:dyDescent="0.3">
      <c r="A26" s="60" t="s">
        <v>37</v>
      </c>
      <c r="B26" s="61">
        <v>33.29</v>
      </c>
      <c r="C26" s="61">
        <v>-1.009999999999998</v>
      </c>
      <c r="D26" s="61">
        <v>35.33</v>
      </c>
      <c r="E26" s="62">
        <v>1500</v>
      </c>
      <c r="F26" s="62">
        <v>1593</v>
      </c>
      <c r="G26" s="61">
        <v>22.193333333333332</v>
      </c>
      <c r="H26" s="63">
        <v>-0.67333333333333201</v>
      </c>
      <c r="I26" s="61">
        <v>22.178279974890142</v>
      </c>
      <c r="J26" s="61">
        <v>-2.0399999999999991</v>
      </c>
      <c r="K26" s="61">
        <v>1.5053358443189779E-2</v>
      </c>
      <c r="L26" s="61">
        <v>36.5</v>
      </c>
      <c r="M26" s="64">
        <f>'[1]Исходный для набора'!W31</f>
        <v>34.299999999999997</v>
      </c>
      <c r="N26" s="65">
        <f>'[1]Исходный для набора'!X31</f>
        <v>1500</v>
      </c>
      <c r="O26" s="64">
        <f>'[1]Исходный для набора'!Y31</f>
        <v>35.5</v>
      </c>
    </row>
    <row r="27" spans="1:21" ht="18.75" x14ac:dyDescent="0.3">
      <c r="A27" s="67" t="s">
        <v>38</v>
      </c>
      <c r="B27" s="68">
        <v>376.16700000000003</v>
      </c>
      <c r="C27" s="68">
        <v>-0.23000000000001819</v>
      </c>
      <c r="D27" s="68">
        <v>383.35999999999996</v>
      </c>
      <c r="E27" s="69">
        <v>14353</v>
      </c>
      <c r="F27" s="69">
        <v>15792</v>
      </c>
      <c r="G27" s="68">
        <v>26.208249146519893</v>
      </c>
      <c r="H27" s="70">
        <v>-1.6024524489655079E-2</v>
      </c>
      <c r="I27" s="68">
        <v>24.275582573454912</v>
      </c>
      <c r="J27" s="68">
        <v>-7.1929999999999268</v>
      </c>
      <c r="K27" s="71">
        <v>1.9326665730649815</v>
      </c>
      <c r="L27" s="68">
        <v>378.43</v>
      </c>
      <c r="M27" s="73">
        <f>SUM(M20:M26)</f>
        <v>376.39700000000005</v>
      </c>
      <c r="N27" s="72">
        <f>SUM(N20:N26)</f>
        <v>15663</v>
      </c>
      <c r="O27" s="73">
        <f>SUM(O20:O26)</f>
        <v>369.4</v>
      </c>
    </row>
    <row r="28" spans="1:21" ht="18.75" x14ac:dyDescent="0.3">
      <c r="A28" s="60" t="s">
        <v>39</v>
      </c>
      <c r="B28" s="61">
        <v>11.09</v>
      </c>
      <c r="C28" s="61">
        <v>7.0000000000000284E-2</v>
      </c>
      <c r="D28" s="61">
        <v>10.4</v>
      </c>
      <c r="E28" s="62">
        <v>650</v>
      </c>
      <c r="F28" s="62">
        <v>676</v>
      </c>
      <c r="G28" s="61">
        <v>17.061538461538461</v>
      </c>
      <c r="H28" s="63">
        <v>0.10769230769230731</v>
      </c>
      <c r="I28" s="61">
        <v>15.384615384615385</v>
      </c>
      <c r="J28" s="61">
        <v>0.6899999999999995</v>
      </c>
      <c r="K28" s="61">
        <v>1.6769230769230763</v>
      </c>
      <c r="L28" s="61">
        <v>10.95</v>
      </c>
      <c r="M28" s="64">
        <f>'[1]Исходный для набора'!W12</f>
        <v>11.02</v>
      </c>
      <c r="N28" s="65">
        <f>'[1]Исходный для набора'!X12</f>
        <v>740</v>
      </c>
      <c r="O28" s="64">
        <f>'[1]Исходный для набора'!Y12</f>
        <v>11.114000000000001</v>
      </c>
    </row>
    <row r="29" spans="1:21" ht="18.75" x14ac:dyDescent="0.3">
      <c r="A29" s="60" t="s">
        <v>40</v>
      </c>
      <c r="B29" s="61">
        <v>53.15</v>
      </c>
      <c r="C29" s="61">
        <v>0.71000000000000085</v>
      </c>
      <c r="D29" s="61">
        <v>55.92</v>
      </c>
      <c r="E29" s="62">
        <v>3333</v>
      </c>
      <c r="F29" s="62">
        <v>3333</v>
      </c>
      <c r="G29" s="61">
        <v>15.946594659465944</v>
      </c>
      <c r="H29" s="63">
        <v>0.21302130213021009</v>
      </c>
      <c r="I29" s="61">
        <v>16.777677767776776</v>
      </c>
      <c r="J29" s="61">
        <v>-2.7700000000000031</v>
      </c>
      <c r="K29" s="61">
        <v>-0.83108310831083188</v>
      </c>
      <c r="L29" s="61">
        <v>54.3</v>
      </c>
      <c r="M29" s="64">
        <f>'[1]Исходный для набора'!W11</f>
        <v>52.44</v>
      </c>
      <c r="N29" s="65">
        <f>'[1]Исходный для набора'!X11</f>
        <v>3333</v>
      </c>
      <c r="O29" s="64">
        <f>'[1]Исходный для набора'!Y11</f>
        <v>55.5</v>
      </c>
    </row>
    <row r="30" spans="1:21" ht="18.75" x14ac:dyDescent="0.3">
      <c r="A30" s="60" t="s">
        <v>41</v>
      </c>
      <c r="B30" s="61">
        <v>9.99</v>
      </c>
      <c r="C30" s="61">
        <v>-0.36999999999999922</v>
      </c>
      <c r="D30" s="61">
        <v>16.62</v>
      </c>
      <c r="E30" s="62">
        <v>877</v>
      </c>
      <c r="F30" s="62">
        <v>1126</v>
      </c>
      <c r="G30" s="61">
        <v>11.391106043329533</v>
      </c>
      <c r="H30" s="63">
        <v>-0.42189281641961074</v>
      </c>
      <c r="I30" s="61">
        <v>14.760213143872114</v>
      </c>
      <c r="J30" s="61">
        <v>-6.6300000000000008</v>
      </c>
      <c r="K30" s="61">
        <v>-3.3691071005425819</v>
      </c>
      <c r="L30" s="61">
        <v>12.87</v>
      </c>
      <c r="M30" s="64">
        <f>'[1]Исходный для набора'!W35</f>
        <v>10.36</v>
      </c>
      <c r="N30" s="65">
        <f>'[1]Исходный для набора'!X35</f>
        <v>984</v>
      </c>
      <c r="O30" s="64">
        <f>'[1]Исходный для набора'!Y35</f>
        <v>13.6</v>
      </c>
    </row>
    <row r="31" spans="1:21" ht="18.75" x14ac:dyDescent="0.3">
      <c r="A31" s="60" t="s">
        <v>42</v>
      </c>
      <c r="B31" s="61">
        <v>20.84</v>
      </c>
      <c r="C31" s="61">
        <v>3.9999999999999147E-2</v>
      </c>
      <c r="D31" s="61">
        <v>18.89</v>
      </c>
      <c r="E31" s="62">
        <v>1750</v>
      </c>
      <c r="F31" s="62">
        <v>1308</v>
      </c>
      <c r="G31" s="61">
        <v>11.908571428571427</v>
      </c>
      <c r="H31" s="63">
        <v>2.2857142857141355E-2</v>
      </c>
      <c r="I31" s="61">
        <v>14.441896024464832</v>
      </c>
      <c r="J31" s="61">
        <v>1.9499999999999993</v>
      </c>
      <c r="K31" s="61">
        <v>-2.5333245958934043</v>
      </c>
      <c r="L31" s="61">
        <v>21.6</v>
      </c>
      <c r="M31" s="64">
        <f>'[1]Исходный для набора'!W16</f>
        <v>20.8</v>
      </c>
      <c r="N31" s="65">
        <f>'[1]Исходный для набора'!X16</f>
        <v>1259</v>
      </c>
      <c r="O31" s="64">
        <f>'[1]Исходный для набора'!Y16</f>
        <v>18.3</v>
      </c>
    </row>
    <row r="32" spans="1:21" ht="18.75" x14ac:dyDescent="0.3">
      <c r="A32" s="60" t="s">
        <v>43</v>
      </c>
      <c r="B32" s="61">
        <v>3.73</v>
      </c>
      <c r="C32" s="61">
        <v>-2.0000000000000018E-2</v>
      </c>
      <c r="D32" s="61">
        <v>4.1900000000000004</v>
      </c>
      <c r="E32" s="62">
        <v>328</v>
      </c>
      <c r="F32" s="62">
        <v>379</v>
      </c>
      <c r="G32" s="61">
        <v>11.371951219512194</v>
      </c>
      <c r="H32" s="63">
        <v>-6.0975609756098947E-2</v>
      </c>
      <c r="I32" s="61">
        <v>11.055408970976254</v>
      </c>
      <c r="J32" s="61">
        <v>-0.46000000000000041</v>
      </c>
      <c r="K32" s="61">
        <v>0.31654224853594037</v>
      </c>
      <c r="L32" s="61">
        <v>3.36</v>
      </c>
      <c r="M32" s="64">
        <f>'[1]Исходный для набора'!W13</f>
        <v>3.75</v>
      </c>
      <c r="N32" s="65">
        <f>'[1]Исходный для набора'!X13</f>
        <v>378</v>
      </c>
      <c r="O32" s="64">
        <f>'[1]Исходный для набора'!Y13</f>
        <v>4.33</v>
      </c>
    </row>
    <row r="33" spans="1:15" ht="18.75" x14ac:dyDescent="0.3">
      <c r="A33" s="60" t="s">
        <v>44</v>
      </c>
      <c r="B33" s="61">
        <v>10.8</v>
      </c>
      <c r="C33" s="61">
        <v>-0.10999999999999943</v>
      </c>
      <c r="D33" s="61">
        <v>10.5</v>
      </c>
      <c r="E33" s="62">
        <v>725</v>
      </c>
      <c r="F33" s="62">
        <v>760</v>
      </c>
      <c r="G33" s="61">
        <v>14.896551724137932</v>
      </c>
      <c r="H33" s="63">
        <v>-0.15172413793103345</v>
      </c>
      <c r="I33" s="61">
        <v>13.815789473684211</v>
      </c>
      <c r="J33" s="61">
        <v>0.30000000000000071</v>
      </c>
      <c r="K33" s="61">
        <v>1.0807622504537218</v>
      </c>
      <c r="L33" s="61">
        <v>13.14</v>
      </c>
      <c r="M33" s="64">
        <f>'[1]Исходный для набора'!W27</f>
        <v>10.91</v>
      </c>
      <c r="N33" s="65">
        <f>'[1]Исходный для набора'!X27</f>
        <v>760</v>
      </c>
      <c r="O33" s="64">
        <f>'[1]Исходный для набора'!Y27</f>
        <v>13.6</v>
      </c>
    </row>
    <row r="34" spans="1:15" s="74" customFormat="1" ht="18.75" x14ac:dyDescent="0.3">
      <c r="A34" s="67" t="s">
        <v>45</v>
      </c>
      <c r="B34" s="68">
        <v>109.6</v>
      </c>
      <c r="C34" s="68">
        <v>0.32000000000000739</v>
      </c>
      <c r="D34" s="68">
        <v>116.52000000000001</v>
      </c>
      <c r="E34" s="69">
        <v>7663</v>
      </c>
      <c r="F34" s="69">
        <v>7582</v>
      </c>
      <c r="G34" s="68">
        <v>14.302492496411327</v>
      </c>
      <c r="H34" s="70">
        <v>4.1759102179304008E-2</v>
      </c>
      <c r="I34" s="68">
        <v>15.367976787127409</v>
      </c>
      <c r="J34" s="68">
        <v>-6.9200000000000159</v>
      </c>
      <c r="K34" s="71">
        <v>-1.065484290716082</v>
      </c>
      <c r="L34" s="68">
        <v>116.22</v>
      </c>
      <c r="M34" s="73">
        <f>SUM(M28:M33)</f>
        <v>109.27999999999999</v>
      </c>
      <c r="N34" s="72">
        <f>SUM(N28:N33)</f>
        <v>7454</v>
      </c>
      <c r="O34" s="73">
        <f>SUM(O28:O33)</f>
        <v>116.44399999999999</v>
      </c>
    </row>
    <row r="35" spans="1:15" ht="18.75" x14ac:dyDescent="0.3">
      <c r="A35" s="60" t="s">
        <v>46</v>
      </c>
      <c r="B35" s="61">
        <v>2.5099999999999998</v>
      </c>
      <c r="C35" s="61">
        <v>9.9999999999997868E-3</v>
      </c>
      <c r="D35" s="61">
        <v>2.46</v>
      </c>
      <c r="E35" s="62">
        <v>152</v>
      </c>
      <c r="F35" s="62">
        <v>185</v>
      </c>
      <c r="G35" s="61">
        <v>16.513157894736842</v>
      </c>
      <c r="H35" s="63">
        <v>6.5789473684212396E-2</v>
      </c>
      <c r="I35" s="61">
        <v>13.297297297297298</v>
      </c>
      <c r="J35" s="61">
        <v>4.9999999999999822E-2</v>
      </c>
      <c r="K35" s="61">
        <v>3.2158605974395442</v>
      </c>
      <c r="L35" s="61">
        <v>2.4300000000000002</v>
      </c>
      <c r="M35" s="64">
        <f>'[1]Исходный для набора'!W17</f>
        <v>2.5</v>
      </c>
      <c r="N35" s="65">
        <f>'[1]Исходный для набора'!X17</f>
        <v>186</v>
      </c>
      <c r="O35" s="64">
        <f>'[1]Исходный для набора'!Y17</f>
        <v>2.6480000000000001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40</v>
      </c>
      <c r="G36" s="61">
        <v>8.5714285714285712</v>
      </c>
      <c r="H36" s="63">
        <v>0</v>
      </c>
      <c r="I36" s="61">
        <v>10</v>
      </c>
      <c r="J36" s="61">
        <v>-0.10000000000000003</v>
      </c>
      <c r="K36" s="61">
        <v>-1.4285714285714288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0.66</v>
      </c>
      <c r="C37" s="61">
        <v>0</v>
      </c>
      <c r="D37" s="61">
        <v>1.17</v>
      </c>
      <c r="E37" s="62">
        <v>76</v>
      </c>
      <c r="F37" s="62">
        <v>107</v>
      </c>
      <c r="G37" s="61">
        <v>8.6842105263157894</v>
      </c>
      <c r="H37" s="63">
        <v>0</v>
      </c>
      <c r="I37" s="61">
        <v>10.934579439252335</v>
      </c>
      <c r="J37" s="61">
        <v>-0.5099999999999999</v>
      </c>
      <c r="K37" s="61">
        <v>-2.2503689129365458</v>
      </c>
      <c r="L37" s="61"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1.17</v>
      </c>
    </row>
    <row r="38" spans="1:15" ht="18.75" x14ac:dyDescent="0.3">
      <c r="A38" s="67" t="s">
        <v>49</v>
      </c>
      <c r="B38" s="68">
        <v>3.4699999999999998</v>
      </c>
      <c r="C38" s="68">
        <v>9.9999999999997868E-3</v>
      </c>
      <c r="D38" s="68">
        <v>4.0299999999999994</v>
      </c>
      <c r="E38" s="69">
        <v>263</v>
      </c>
      <c r="F38" s="69">
        <v>332</v>
      </c>
      <c r="G38" s="68">
        <v>13.193916349809884</v>
      </c>
      <c r="H38" s="70">
        <v>3.8022813688209922E-2</v>
      </c>
      <c r="I38" s="68">
        <v>12.138554216867467</v>
      </c>
      <c r="J38" s="68">
        <v>-0.55999999999999961</v>
      </c>
      <c r="K38" s="71">
        <v>1.0553621329424168</v>
      </c>
      <c r="L38" s="68">
        <v>2.8500000000000005</v>
      </c>
      <c r="M38" s="73">
        <f>SUM(M35:M37)</f>
        <v>3.46</v>
      </c>
      <c r="N38" s="72">
        <f>SUM(N35:N37)</f>
        <v>325</v>
      </c>
      <c r="O38" s="73">
        <f>SUM(O35:O37)</f>
        <v>4.218</v>
      </c>
    </row>
    <row r="39" spans="1:15" ht="18.75" x14ac:dyDescent="0.3">
      <c r="A39" s="60" t="s">
        <v>50</v>
      </c>
      <c r="B39" s="61">
        <v>1.58</v>
      </c>
      <c r="C39" s="61">
        <v>3.0000000000000027E-2</v>
      </c>
      <c r="D39" s="61">
        <v>8.27</v>
      </c>
      <c r="E39" s="62">
        <v>216</v>
      </c>
      <c r="F39" s="62">
        <v>848</v>
      </c>
      <c r="G39" s="61">
        <v>7.3148148148148149</v>
      </c>
      <c r="H39" s="63">
        <v>0.13888888888888928</v>
      </c>
      <c r="I39" s="61">
        <v>9.7523584905660368</v>
      </c>
      <c r="J39" s="61">
        <v>-6.6899999999999995</v>
      </c>
      <c r="K39" s="61">
        <v>-2.4375436757512219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6.9</v>
      </c>
    </row>
    <row r="40" spans="1:15" ht="18.75" x14ac:dyDescent="0.3">
      <c r="A40" s="60" t="s">
        <v>51</v>
      </c>
      <c r="B40" s="61">
        <v>169.4</v>
      </c>
      <c r="C40" s="61">
        <v>0.21000000000000796</v>
      </c>
      <c r="D40" s="61">
        <v>168.94</v>
      </c>
      <c r="E40" s="62">
        <v>6288</v>
      </c>
      <c r="F40" s="62">
        <v>5845</v>
      </c>
      <c r="G40" s="61">
        <v>26.940203562340969</v>
      </c>
      <c r="H40" s="63">
        <v>3.3396946564888452E-2</v>
      </c>
      <c r="I40" s="61">
        <v>28.903336184773309</v>
      </c>
      <c r="J40" s="61">
        <v>0.46000000000000796</v>
      </c>
      <c r="K40" s="75">
        <v>-1.9631326224323402</v>
      </c>
      <c r="L40" s="61">
        <v>147.11000000000001</v>
      </c>
      <c r="M40" s="64">
        <f>'[1]Исходный для набора'!W41</f>
        <v>169.19</v>
      </c>
      <c r="N40" s="65">
        <f>'[1]Исходный для набора'!X41</f>
        <v>5913</v>
      </c>
      <c r="O40" s="64">
        <f>'[1]Исходный для набора'!Y41</f>
        <v>145.38900000000001</v>
      </c>
    </row>
    <row r="41" spans="1:15" ht="18.75" x14ac:dyDescent="0.3">
      <c r="A41" s="60" t="s">
        <v>52</v>
      </c>
      <c r="B41" s="61">
        <v>44.064999999999998</v>
      </c>
      <c r="C41" s="61">
        <v>0.1629999999999967</v>
      </c>
      <c r="D41" s="61">
        <v>44.18</v>
      </c>
      <c r="E41" s="62">
        <v>2646</v>
      </c>
      <c r="F41" s="62">
        <v>2583</v>
      </c>
      <c r="G41" s="61">
        <v>16.653439153439152</v>
      </c>
      <c r="H41" s="63">
        <v>6.1602418745273724E-2</v>
      </c>
      <c r="I41" s="61">
        <v>17.104142469996127</v>
      </c>
      <c r="J41" s="61">
        <v>-0.11500000000000199</v>
      </c>
      <c r="K41" s="61">
        <v>-0.45070331655697515</v>
      </c>
      <c r="L41" s="61">
        <v>33.561</v>
      </c>
      <c r="M41" s="64">
        <f>'[1]Исходный для набора'!W28</f>
        <v>43.902000000000001</v>
      </c>
      <c r="N41" s="65">
        <f>'[1]Исходный для набора'!X28</f>
        <v>2582</v>
      </c>
      <c r="O41" s="64">
        <f>'[1]Исходный для набора'!Y28</f>
        <v>41.8</v>
      </c>
    </row>
    <row r="42" spans="1:15" ht="18.75" x14ac:dyDescent="0.3">
      <c r="A42" s="60" t="s">
        <v>53</v>
      </c>
      <c r="B42" s="61">
        <v>0.93500000000000005</v>
      </c>
      <c r="C42" s="61">
        <v>-5.4999999999999938E-2</v>
      </c>
      <c r="D42" s="76">
        <v>1.17</v>
      </c>
      <c r="E42" s="62">
        <v>118</v>
      </c>
      <c r="F42" s="62">
        <v>150</v>
      </c>
      <c r="G42" s="61">
        <v>7.9237288135593218</v>
      </c>
      <c r="H42" s="63">
        <v>-0.46610169491525433</v>
      </c>
      <c r="I42" s="61">
        <v>7.8</v>
      </c>
      <c r="J42" s="61">
        <v>-0.23499999999999988</v>
      </c>
      <c r="K42" s="61">
        <v>0.12372881355932197</v>
      </c>
      <c r="L42" s="61">
        <v>0.86599999999999999</v>
      </c>
      <c r="M42" s="64">
        <f>'[1]Исходный для набора'!W19</f>
        <v>0.99</v>
      </c>
      <c r="N42" s="65">
        <f>'[1]Исходный для набора'!X19</f>
        <v>150</v>
      </c>
      <c r="O42" s="64">
        <f>'[1]Исходный для набора'!Y19</f>
        <v>1.5329999999999999</v>
      </c>
    </row>
    <row r="43" spans="1:15" ht="18.75" x14ac:dyDescent="0.3">
      <c r="A43" s="60" t="s">
        <v>54</v>
      </c>
      <c r="B43" s="61">
        <v>151.11000000000001</v>
      </c>
      <c r="C43" s="61">
        <v>2.1500000000000057</v>
      </c>
      <c r="D43" s="61">
        <v>120.06</v>
      </c>
      <c r="E43" s="62">
        <v>7095</v>
      </c>
      <c r="F43" s="62">
        <v>7256</v>
      </c>
      <c r="G43" s="61">
        <v>21.298097251585627</v>
      </c>
      <c r="H43" s="63">
        <v>0.30303030303030809</v>
      </c>
      <c r="I43" s="61">
        <v>16.546306504961414</v>
      </c>
      <c r="J43" s="61">
        <v>31.050000000000011</v>
      </c>
      <c r="K43" s="61">
        <v>4.7517907466242129</v>
      </c>
      <c r="L43" s="61">
        <v>145.02000000000001</v>
      </c>
      <c r="M43" s="64">
        <f>'[1]Исходный для набора'!W26</f>
        <v>148.96</v>
      </c>
      <c r="N43" s="65">
        <f>'[1]Исходный для набора'!X26</f>
        <v>7295</v>
      </c>
      <c r="O43" s="64">
        <f>'[1]Исходный для набора'!Y26</f>
        <v>119.7</v>
      </c>
    </row>
    <row r="44" spans="1:15" ht="18.75" x14ac:dyDescent="0.3">
      <c r="A44" s="60" t="s">
        <v>55</v>
      </c>
      <c r="B44" s="61">
        <v>92.3</v>
      </c>
      <c r="C44" s="61">
        <v>-0.60000000000000853</v>
      </c>
      <c r="D44" s="61">
        <v>99.7</v>
      </c>
      <c r="E44" s="62">
        <v>4299</v>
      </c>
      <c r="F44" s="62">
        <v>4299</v>
      </c>
      <c r="G44" s="61">
        <v>21.470109327750642</v>
      </c>
      <c r="H44" s="63">
        <v>-0.13956734124214876</v>
      </c>
      <c r="I44" s="61">
        <v>23.191439869737149</v>
      </c>
      <c r="J44" s="61">
        <v>-7.4000000000000057</v>
      </c>
      <c r="K44" s="61">
        <v>-1.7213305419865073</v>
      </c>
      <c r="L44" s="61">
        <v>91.4</v>
      </c>
      <c r="M44" s="64">
        <f>'[1]Исходный для набора'!W25</f>
        <v>92.9</v>
      </c>
      <c r="N44" s="65">
        <f>'[1]Исходный для набора'!X25</f>
        <v>4038</v>
      </c>
      <c r="O44" s="64">
        <f>'[1]Исходный для набора'!Y25</f>
        <v>88</v>
      </c>
    </row>
    <row r="45" spans="1:15" s="74" customFormat="1" ht="18.75" x14ac:dyDescent="0.3">
      <c r="A45" s="67" t="s">
        <v>56</v>
      </c>
      <c r="B45" s="68">
        <v>459.39000000000004</v>
      </c>
      <c r="C45" s="68">
        <v>1.8980000000000814</v>
      </c>
      <c r="D45" s="68">
        <v>442.32</v>
      </c>
      <c r="E45" s="69">
        <v>20662</v>
      </c>
      <c r="F45" s="69">
        <v>20981</v>
      </c>
      <c r="G45" s="68">
        <v>22.233568870390087</v>
      </c>
      <c r="H45" s="70">
        <v>9.1859452134350761E-2</v>
      </c>
      <c r="I45" s="68">
        <v>21.081931271150086</v>
      </c>
      <c r="J45" s="68">
        <v>17.07000000000005</v>
      </c>
      <c r="K45" s="71">
        <v>1.1516375992400008</v>
      </c>
      <c r="L45" s="68">
        <v>419.22700000000009</v>
      </c>
      <c r="M45" s="73">
        <f>SUM(M39:M44)</f>
        <v>457.49199999999996</v>
      </c>
      <c r="N45" s="72">
        <f>SUM(N39:N44)</f>
        <v>20806</v>
      </c>
      <c r="O45" s="73">
        <f>SUM(O39:O44)</f>
        <v>403.322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1299.4570000000001</v>
      </c>
      <c r="C47" s="78">
        <v>4.1369999999999436</v>
      </c>
      <c r="D47" s="78">
        <v>1306.21</v>
      </c>
      <c r="E47" s="78">
        <v>60118</v>
      </c>
      <c r="F47" s="78">
        <v>63402</v>
      </c>
      <c r="G47" s="78">
        <v>21.6</v>
      </c>
      <c r="H47" s="78">
        <v>5.3707708173924118E-2</v>
      </c>
      <c r="I47" s="78">
        <v>20.6</v>
      </c>
      <c r="J47" s="78">
        <v>-6.7529999999999291</v>
      </c>
      <c r="K47" s="78">
        <v>1</v>
      </c>
      <c r="L47" s="78">
        <v>1288.973</v>
      </c>
      <c r="M47" s="79">
        <f>'[1]Исходный для набора'!W43</f>
        <v>1295.3200000000002</v>
      </c>
      <c r="N47" s="80">
        <f>'[1]Исходный для набора'!X43</f>
        <v>63875</v>
      </c>
      <c r="O47" s="81">
        <f>'[1]Исходный для набора'!Y43</f>
        <v>1268.4839999999999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1299.4570000000001</v>
      </c>
      <c r="C55" s="114"/>
      <c r="D55" s="115">
        <v>251150.04399999999</v>
      </c>
      <c r="E55" s="116"/>
      <c r="F55" s="117">
        <v>1815.0739999999932</v>
      </c>
      <c r="G55" s="118"/>
      <c r="H55" s="119"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1306.21</v>
      </c>
      <c r="C56" s="114"/>
      <c r="D56" s="115">
        <v>249334.97</v>
      </c>
      <c r="E56" s="116"/>
      <c r="F56" s="123"/>
      <c r="G56" s="124"/>
      <c r="H56" s="119"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1268.4839999999999</v>
      </c>
      <c r="C57" s="114"/>
      <c r="D57" s="115">
        <v>233013.39600000001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2024-07-12T02:08:07Z</dcterms:created>
  <dcterms:modified xsi:type="dcterms:W3CDTF">2024-07-12T02:08:45Z</dcterms:modified>
</cp:coreProperties>
</file>